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2"/>
  </bookViews>
  <sheets>
    <sheet name="Planilha1" sheetId="1" r:id="rId1"/>
    <sheet name="Plan1" sheetId="2" r:id="rId2"/>
    <sheet name="Medicamentos 01.2023" sheetId="3" r:id="rId3"/>
    <sheet name="01 PREGÃO 2023" sheetId="4" r:id="rId4"/>
  </sheets>
  <definedNames>
    <definedName name="_xlnm.Print_Area" localSheetId="2">'Medicamentos 01.2023'!$A$1:$G$179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3" i="3"/>
  <c r="G173"/>
  <c r="G174"/>
  <c r="G168"/>
  <c r="G157"/>
  <c r="G151"/>
  <c r="G152"/>
  <c r="G144"/>
  <c r="G145"/>
  <c r="G111"/>
  <c r="G103"/>
  <c r="G104"/>
  <c r="G179" l="1"/>
  <c r="G178"/>
  <c r="G177"/>
  <c r="G176"/>
  <c r="G175"/>
  <c r="G171"/>
  <c r="G170"/>
  <c r="G169"/>
  <c r="G167"/>
  <c r="G166"/>
  <c r="G165"/>
  <c r="G164"/>
  <c r="G163"/>
  <c r="G162"/>
  <c r="G161"/>
  <c r="G160"/>
  <c r="G159"/>
  <c r="G158"/>
  <c r="G156"/>
  <c r="G155"/>
  <c r="G154"/>
  <c r="G153"/>
  <c r="G148"/>
  <c r="G150"/>
  <c r="G149"/>
  <c r="G147"/>
  <c r="G146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2"/>
  <c r="G110"/>
  <c r="G109"/>
  <c r="G108"/>
  <c r="G107"/>
  <c r="G106"/>
  <c r="G105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261" i="2"/>
</calcChain>
</file>

<file path=xl/sharedStrings.xml><?xml version="1.0" encoding="utf-8"?>
<sst xmlns="http://schemas.openxmlformats.org/spreadsheetml/2006/main" count="3156" uniqueCount="1296">
  <si>
    <t>ITEM</t>
  </si>
  <si>
    <t>MEDICAÇÃO</t>
  </si>
  <si>
    <t>CONCENTRAÇÃO</t>
  </si>
  <si>
    <t>APRESENTAÇÃO</t>
  </si>
  <si>
    <t>LIC.MUNICIPAL</t>
  </si>
  <si>
    <t>ACICLOVIR</t>
  </si>
  <si>
    <t>50MG/G</t>
  </si>
  <si>
    <t>CREME  // COD  492</t>
  </si>
  <si>
    <t>INOVAMED//</t>
  </si>
  <si>
    <t>TUBO 10G</t>
  </si>
  <si>
    <t>INOVAMED  1,6799// GRAMPAL</t>
  </si>
  <si>
    <t xml:space="preserve">200MG       </t>
  </si>
  <si>
    <t>COMPRIMIDO  // COD  489</t>
  </si>
  <si>
    <t>DESTRA//2</t>
  </si>
  <si>
    <t>CLORIDRATO DE AMITRIPTILINA</t>
  </si>
  <si>
    <t xml:space="preserve">25MG  </t>
  </si>
  <si>
    <t>COMPRIMIDO  //  COD  552</t>
  </si>
  <si>
    <t>MEDILAR//3</t>
  </si>
  <si>
    <t>CLORIDRATO DE AMIODARONA</t>
  </si>
  <si>
    <t>200MG</t>
  </si>
  <si>
    <t>COMPRIMIDO  //  COD  550</t>
  </si>
  <si>
    <t>DIMASTER//4</t>
  </si>
  <si>
    <t>C.SANTA CRUZ 0,3500//GRAMPAL</t>
  </si>
  <si>
    <t>0,3500//4</t>
  </si>
  <si>
    <t>AMOXICILINA</t>
  </si>
  <si>
    <t>500MG</t>
  </si>
  <si>
    <t>CÁPSULAS // COD  553</t>
  </si>
  <si>
    <t>DESTRA//5</t>
  </si>
  <si>
    <t>MEDICAMENTAL  0,1360//GRAMPAL</t>
  </si>
  <si>
    <t>50MG/ML</t>
  </si>
  <si>
    <t>PÓ PARA SUSPENSÃO ORAL</t>
  </si>
  <si>
    <t>FRASCO  60ML</t>
  </si>
  <si>
    <t xml:space="preserve">   COD  555</t>
  </si>
  <si>
    <t>INOVAMED 1,9600//GRAMPAL</t>
  </si>
  <si>
    <t xml:space="preserve">AMOXICILINA+CLAVULONATO DE POTÁSSIO  </t>
  </si>
  <si>
    <t>500MG+125MG</t>
  </si>
  <si>
    <t>COMPRIMIDO</t>
  </si>
  <si>
    <t>DIMASTER//7</t>
  </si>
  <si>
    <t xml:space="preserve">  COD  556</t>
  </si>
  <si>
    <t>AMOXICILINA+CLAVULONATO DE POTÁSSIO</t>
  </si>
  <si>
    <t>(50MG+12.5MG)/ML</t>
  </si>
  <si>
    <t>SUSPENSÃO ORAL</t>
  </si>
  <si>
    <t>SOMA//8</t>
  </si>
  <si>
    <t>FRASCO  MÍNIMO 60ML MÁXIMO 70ML</t>
  </si>
  <si>
    <t>COD 557</t>
  </si>
  <si>
    <t>MEDILAR 9,3500//GRAMPAL</t>
  </si>
  <si>
    <t xml:space="preserve">ATENOLOL  </t>
  </si>
  <si>
    <t>50MG</t>
  </si>
  <si>
    <t>COMPRIMIDO // COD  568</t>
  </si>
  <si>
    <t>SOMA//9</t>
  </si>
  <si>
    <t>PRATI.DON.0,0500//GRAMPAL</t>
  </si>
  <si>
    <t>ATENOLOL</t>
  </si>
  <si>
    <t>100 MG</t>
  </si>
  <si>
    <t>COMPRIMIDO // COD  566</t>
  </si>
  <si>
    <t>PRATI.DON.0,0800//GRAMPAL</t>
  </si>
  <si>
    <t>ALBENDAZOL</t>
  </si>
  <si>
    <t>400MG</t>
  </si>
  <si>
    <t>COMPRIMIDO MASTIGÁVEL</t>
  </si>
  <si>
    <t>CENTERMEDI</t>
  </si>
  <si>
    <t>PRATI DONAD.0,2400//GRAMPAL</t>
  </si>
  <si>
    <t xml:space="preserve">  COD  8371</t>
  </si>
  <si>
    <t>//11</t>
  </si>
  <si>
    <t>40MG/ML</t>
  </si>
  <si>
    <t>MEDILAR//</t>
  </si>
  <si>
    <t>FRASCO 10ML</t>
  </si>
  <si>
    <t xml:space="preserve">   COD  8372</t>
  </si>
  <si>
    <t>MEDILAR 0,6800//GRAMPAL</t>
  </si>
  <si>
    <t>CANCELOU</t>
  </si>
  <si>
    <t>ÁCIDO ACETILSALICÍLICO</t>
  </si>
  <si>
    <t>COMPRIMIDO // COD  500</t>
  </si>
  <si>
    <t>MEDILAR 0,0370//GRAMPAL</t>
  </si>
  <si>
    <t>BESILATO DE ANLODIPINO</t>
  </si>
  <si>
    <t>5 MG</t>
  </si>
  <si>
    <t>COMPRIMIDO //  COD  565</t>
  </si>
  <si>
    <t>MEDILAR//14</t>
  </si>
  <si>
    <t>MEDILAR 0,0242//GRAMPAL</t>
  </si>
  <si>
    <t>10 MG</t>
  </si>
  <si>
    <t>COMPRIMIDO  // COD  564</t>
  </si>
  <si>
    <t>MEDILAR//15</t>
  </si>
  <si>
    <t>MEDILAR 0,0580//GRAMPAL</t>
  </si>
  <si>
    <t>AZITROMICINA</t>
  </si>
  <si>
    <t>40 MG/ML</t>
  </si>
  <si>
    <t>FRASCO  15 ML</t>
  </si>
  <si>
    <t xml:space="preserve">  COD  2780</t>
  </si>
  <si>
    <t>500 MG</t>
  </si>
  <si>
    <t>COMPRIMIDO // COD  578</t>
  </si>
  <si>
    <t>INOVAMED 0,5975//GRAMPAL</t>
  </si>
  <si>
    <t>ALENDRONATO SÓDICO</t>
  </si>
  <si>
    <t>70 MG</t>
  </si>
  <si>
    <t>COMPRIMIDO //  COD  540</t>
  </si>
  <si>
    <t>SOMA//18</t>
  </si>
  <si>
    <t>RS.PROD.HOSPITALARES 0,2040/ / GRAMPAL</t>
  </si>
  <si>
    <t>ALOPURINOL</t>
  </si>
  <si>
    <t>COMPRIMIDO // COD  542</t>
  </si>
  <si>
    <t>PRATI DON.0,1000//GRAMPAL</t>
  </si>
  <si>
    <t>300 MG</t>
  </si>
  <si>
    <t>COMPRIMIDO  //  COD  543</t>
  </si>
  <si>
    <t>PRATI DON.0,2400//GRAMPAL</t>
  </si>
  <si>
    <t>ÁCIDO FÓLICO</t>
  </si>
  <si>
    <t>5MG</t>
  </si>
  <si>
    <t>COMPRIMIDO // COD  516</t>
  </si>
  <si>
    <t>MEDILAR//21</t>
  </si>
  <si>
    <t>AMINOFILINA</t>
  </si>
  <si>
    <t>COMPRIMIDO //  COD 548</t>
  </si>
  <si>
    <t>DIPROPIONATO DE BECLOMETASONA</t>
  </si>
  <si>
    <t xml:space="preserve">50 MCG/DOSE  </t>
  </si>
  <si>
    <t>AEROSSOL OU SPRAY</t>
  </si>
  <si>
    <t>LICIMED//23</t>
  </si>
  <si>
    <t>(200 DOSES),FRASCO DOSADOR COM BOCAL AEROGADOR</t>
  </si>
  <si>
    <t xml:space="preserve">  (  USO ORAL) // COD  8384</t>
  </si>
  <si>
    <t>LICIMED 25,2300//GRAMPAL</t>
  </si>
  <si>
    <t xml:space="preserve">200 MCG/DOSE  </t>
  </si>
  <si>
    <t>AEROSSOL,SPRAY,PÓ OU CÁPSULAS INALANTES</t>
  </si>
  <si>
    <t xml:space="preserve">   (USO ORAL)  // COD  8386</t>
  </si>
  <si>
    <t>250 MCG/DOSE</t>
  </si>
  <si>
    <t>DIMASTER//</t>
  </si>
  <si>
    <t xml:space="preserve">    (USO ORAL) // COD  593</t>
  </si>
  <si>
    <t>DIMASTER 14,3800//GRAMPAL</t>
  </si>
  <si>
    <t>BENZILPENICILINA BENZATINA</t>
  </si>
  <si>
    <t>600.000 UI  INJETÁVEL , IM,FRASCO AMPOLA +FRASCO DILUENTE</t>
  </si>
  <si>
    <t>PÓ PARA SUSPENSÃO INJETÁVEL  // COD  2785</t>
  </si>
  <si>
    <t>SOMA//26</t>
  </si>
  <si>
    <t>RS.PROD.HOSPITALARES 8,8800// GRAMPAL</t>
  </si>
  <si>
    <t>1.200.000UI  INJETÁVEL , IM,FRASCO AMPOLA + FRASCO DILUENTE</t>
  </si>
  <si>
    <t>PÓ PARA SUSPENSÃO INJETÁVEL //  COD 3402</t>
  </si>
  <si>
    <t>CLORIDRATO  DE BIPERIDENO</t>
  </si>
  <si>
    <t xml:space="preserve">2 MG  </t>
  </si>
  <si>
    <t>CRISTÁLIA // 28</t>
  </si>
  <si>
    <t xml:space="preserve">   </t>
  </si>
  <si>
    <t xml:space="preserve">  COD 634</t>
  </si>
  <si>
    <t>CRISTÁLIA  0,2100// GRAMPAL</t>
  </si>
  <si>
    <t>BUDESONIDA</t>
  </si>
  <si>
    <t>32 MCG</t>
  </si>
  <si>
    <t>AEROSSOL  NASAL</t>
  </si>
  <si>
    <t>(120 DOSES),FRASCO COM VALVULA DOSIFICADORA</t>
  </si>
  <si>
    <t xml:space="preserve">    COD  2800</t>
  </si>
  <si>
    <t>50 MCG</t>
  </si>
  <si>
    <t>AEROSSOL NASAL</t>
  </si>
  <si>
    <t>(120 DOSES), FRASCO COM VALVULA DOSIFICADORA</t>
  </si>
  <si>
    <t xml:space="preserve">  COD  2801</t>
  </si>
  <si>
    <t>64 MCG</t>
  </si>
  <si>
    <t>DCM.//31</t>
  </si>
  <si>
    <t xml:space="preserve">  COD  2802</t>
  </si>
  <si>
    <t>MONONITRATO DE TIAMINA (VITAMINA B1) 5MG+ RIBOFLAVINA (VITAMINA B2) 1 A 2MG + NICOTINAMIDA (VITAMINA B3) 20 A 30MG+ CLORIDRATO DE PIRIDOXINA (VITAMINA B6) 2 A 3 MG + PANTOTENATO DE CÁLCIO (VITAMINA B5) 3 A 4 MG(COMPLEXO B)</t>
  </si>
  <si>
    <t>5MG + 1 A 2MG + 20 A  30 MG + 2 A 3 MG + 3 A 4 MG</t>
  </si>
  <si>
    <t>DRÁGEA OU COMPRIMIDO EM BLISTER</t>
  </si>
  <si>
    <t>COD  8431</t>
  </si>
  <si>
    <t xml:space="preserve">CAPTOPRIL  </t>
  </si>
  <si>
    <t>25 MG</t>
  </si>
  <si>
    <t>COMPRIMIDO   // COD  671</t>
  </si>
  <si>
    <t>MEDILAR//33</t>
  </si>
  <si>
    <t>MEDILAR 0,0292//GRAMPAL</t>
  </si>
  <si>
    <t>CLORETO DE SÓDIO</t>
  </si>
  <si>
    <t>0.9 % (9 MG/ML)</t>
  </si>
  <si>
    <t>SOLUÇÃO NASAL</t>
  </si>
  <si>
    <t>MEDILAR//34</t>
  </si>
  <si>
    <t xml:space="preserve">FRASCO  30ML  </t>
  </si>
  <si>
    <t xml:space="preserve">  COD  8891</t>
  </si>
  <si>
    <t>CLORETO DE SÓDIO + CLORETO DE BENZALCÔNIO</t>
  </si>
  <si>
    <t>9.0 MG/ML + 0.1MG/ML</t>
  </si>
  <si>
    <t>FRASCO  30ML</t>
  </si>
  <si>
    <t xml:space="preserve">  COD  8421</t>
  </si>
  <si>
    <t>DIMASTER 0,7900//GRAMPAL</t>
  </si>
  <si>
    <t>CEFALEXINA</t>
  </si>
  <si>
    <t>CÁPSULAS OU COMPRIMIDOS</t>
  </si>
  <si>
    <t>ANTIBIÓTICOS DO BRASIL LTDA 0,3300//GRAMPAL</t>
  </si>
  <si>
    <t xml:space="preserve">   COD 696</t>
  </si>
  <si>
    <t>//36</t>
  </si>
  <si>
    <t>0,34 (reav)</t>
  </si>
  <si>
    <t>50 MG/ML</t>
  </si>
  <si>
    <t>FRASCO 60 ML</t>
  </si>
  <si>
    <t xml:space="preserve">   COD  8407</t>
  </si>
  <si>
    <t>DIMASTER 5,49000//GRAMPAL</t>
  </si>
  <si>
    <t>CLONAZEPAM</t>
  </si>
  <si>
    <t>2.5MG/ML</t>
  </si>
  <si>
    <t>SOLUÇÃO ORAL</t>
  </si>
  <si>
    <t>ALTERMED//</t>
  </si>
  <si>
    <t>FRASCO  20ML</t>
  </si>
  <si>
    <t xml:space="preserve">  COD  8414</t>
  </si>
  <si>
    <t>DIMEVA 1,4596//GRAMPAL</t>
  </si>
  <si>
    <t>CANCELAMENTO</t>
  </si>
  <si>
    <t>CARBONATO DE CÁLCIO + COLECALCIFEROL</t>
  </si>
  <si>
    <t>500 MG+200UI , COM REGISTRO VÁLIDO DE MEDICAMENTO NA ANVISA</t>
  </si>
  <si>
    <t>INOVAMED</t>
  </si>
  <si>
    <t xml:space="preserve">  COD 8404</t>
  </si>
  <si>
    <t>//39</t>
  </si>
  <si>
    <t>500 MG + 400UI , COM REGISTRO VÁLIDO DE MEDICAMENTO NA ANVISA</t>
  </si>
  <si>
    <t xml:space="preserve">  COD  8406</t>
  </si>
  <si>
    <t>600 MG + 400UI ,</t>
  </si>
  <si>
    <t>DCM.//41</t>
  </si>
  <si>
    <t>COM REGISTRO VÁLIDO DE MEDICAMENTO NA ANVISA</t>
  </si>
  <si>
    <t xml:space="preserve">  COD  8405</t>
  </si>
  <si>
    <t>C.SANTA CRUZ 0,2900//GRAMPAL</t>
  </si>
  <si>
    <t>CARBONATO DE CÁLCIO</t>
  </si>
  <si>
    <t>1250(EQUIVALENTE A 500 MG DE CÁLCIO) EM BLISTER , COM REGISTRO VÁLIDO DE MEDICAMENTO NA ANVISA</t>
  </si>
  <si>
    <t xml:space="preserve">  COD 8402</t>
  </si>
  <si>
    <t>//42</t>
  </si>
  <si>
    <t>CARBONATO DE LÍTIO</t>
  </si>
  <si>
    <t>COMPRIMIDO  // COD  691</t>
  </si>
  <si>
    <t>SOMA//43</t>
  </si>
  <si>
    <t>CLORIDRATO DE CLORPROMAZINA</t>
  </si>
  <si>
    <t>COMPRIMIDO  // COD 8424</t>
  </si>
  <si>
    <t>CRISTÁLIA//</t>
  </si>
  <si>
    <t>CRISTÁLIA 0,2100//GRAMPAL</t>
  </si>
  <si>
    <t>COMPRIMIDO // COD  8423</t>
  </si>
  <si>
    <t>KFMED 0,2399//GRAMPAL</t>
  </si>
  <si>
    <t>40 MG/ML FRASCO 20ML</t>
  </si>
  <si>
    <t>SOLUÇÃO ORAL // COD 8426</t>
  </si>
  <si>
    <t>CARVEDILOL</t>
  </si>
  <si>
    <t>3.125 MG</t>
  </si>
  <si>
    <t>COMPRIMIDO  // COD 694</t>
  </si>
  <si>
    <t>MEDILAR//47</t>
  </si>
  <si>
    <t>6.25 MG</t>
  </si>
  <si>
    <t>COMPRIMIDO // COD  695</t>
  </si>
  <si>
    <t>INOVAMED//48</t>
  </si>
  <si>
    <t>12.5 MG</t>
  </si>
  <si>
    <t>COMPRIMIDO // COD  692</t>
  </si>
  <si>
    <t>MEDILAR//49</t>
  </si>
  <si>
    <t>MEDILAR 0,0900//GRAMPAL</t>
  </si>
  <si>
    <t>COMPRIMIDO  // COD  693</t>
  </si>
  <si>
    <t>MEDILAR 0,1590//GRAMPAL</t>
  </si>
  <si>
    <t>//50</t>
  </si>
  <si>
    <t>CLORIDRATO DE CIPROFLOXACINO</t>
  </si>
  <si>
    <t>COMPRIMIDO  // COD  715</t>
  </si>
  <si>
    <t>MEDILAR//51</t>
  </si>
  <si>
    <t>MEDILAR 0,1670//GRAMPAL</t>
  </si>
  <si>
    <t>CLORIDRATO DE CLOMIPRAMINA</t>
  </si>
  <si>
    <t>COMPRIMIDO  // COD  1052</t>
  </si>
  <si>
    <t>SOMA//52</t>
  </si>
  <si>
    <t>C.SANTA CRUZ 0,5800//GRAMPAL</t>
  </si>
  <si>
    <t>CARBAMAZEPINA</t>
  </si>
  <si>
    <t xml:space="preserve">200 MG  </t>
  </si>
  <si>
    <t>COMPRIMIDO  // COD  674</t>
  </si>
  <si>
    <t>DESTRA//53</t>
  </si>
  <si>
    <t xml:space="preserve">            </t>
  </si>
  <si>
    <t>20 MG/ML</t>
  </si>
  <si>
    <t>FRASCO  100ML</t>
  </si>
  <si>
    <t xml:space="preserve"> COD 8403</t>
  </si>
  <si>
    <t>//54</t>
  </si>
  <si>
    <t>C.C.RIOCLARENSE 8,1800// GRAMPAL</t>
  </si>
  <si>
    <t>DEXAMETASONA</t>
  </si>
  <si>
    <t>0.1%  (1MG/G)</t>
  </si>
  <si>
    <t>CREME</t>
  </si>
  <si>
    <t xml:space="preserve">  COD  1088</t>
  </si>
  <si>
    <t>//55</t>
  </si>
  <si>
    <t>CENTERMEDI 0,8200//GRAMPAL</t>
  </si>
  <si>
    <t>4 MG</t>
  </si>
  <si>
    <t>COMPRIMIDO // COD  9092</t>
  </si>
  <si>
    <t>DIMASTER 0,2100//GRAMPAL</t>
  </si>
  <si>
    <t>DIAZEPAM</t>
  </si>
  <si>
    <t>COMPRIMIDO  // COD  8440</t>
  </si>
  <si>
    <t>MEDILAR//57</t>
  </si>
  <si>
    <t>MEDILAR 0,0549//GRAMPAL</t>
  </si>
  <si>
    <t>COMPRIMIDO // COD  8438</t>
  </si>
  <si>
    <t>MEDILAR//58</t>
  </si>
  <si>
    <t>DIPIRONA SÓDICA</t>
  </si>
  <si>
    <t>COMPRIMIDO  // COD  8446</t>
  </si>
  <si>
    <t>MEDILAR//59</t>
  </si>
  <si>
    <t>PRATI DON 0,0978//GRAMPAL</t>
  </si>
  <si>
    <t>500 MG/ML FRASCO 10ML A 20ML</t>
  </si>
  <si>
    <t xml:space="preserve">  COD  8448</t>
  </si>
  <si>
    <t>DIGOXINA</t>
  </si>
  <si>
    <t>0.25MG</t>
  </si>
  <si>
    <t>COMPRIMIDO  // COD  1102</t>
  </si>
  <si>
    <t>DICLOFENACO DE SÓDICO</t>
  </si>
  <si>
    <t>50 MG</t>
  </si>
  <si>
    <t>COMPRIMIDO  // COD  1101</t>
  </si>
  <si>
    <t>CENTERMEDI //62</t>
  </si>
  <si>
    <t>CENTERMEDI  0,0470//GRAMPAL</t>
  </si>
  <si>
    <t>MALEATO DE DEXCLORFENIRAMINA</t>
  </si>
  <si>
    <t>2 MG</t>
  </si>
  <si>
    <t>MEDILAR//63</t>
  </si>
  <si>
    <t>MEDILAR 0,0460//GRAMPAL</t>
  </si>
  <si>
    <t xml:space="preserve">  COD  8437</t>
  </si>
  <si>
    <t>0.4MG/ML</t>
  </si>
  <si>
    <t>SOLUÇÃO ORAL OU XAROPE</t>
  </si>
  <si>
    <t>FRASCO  100 ML A 120ML</t>
  </si>
  <si>
    <t xml:space="preserve">  COD  8436</t>
  </si>
  <si>
    <t>DIMASTER 1,1000//GRAMPAL</t>
  </si>
  <si>
    <t>MALEATO DE ENALAPRIL</t>
  </si>
  <si>
    <t>COMPRIMIDO  // COD  8452</t>
  </si>
  <si>
    <t>MEDILAR 0,0278//GRAMPAL</t>
  </si>
  <si>
    <t>20 MG</t>
  </si>
  <si>
    <t>COMPRIMIDO  // COD  8453</t>
  </si>
  <si>
    <t>INOVAMED 0,0500//GRAMPAL</t>
  </si>
  <si>
    <t>ESTOLATO DE ERITROMICINA</t>
  </si>
  <si>
    <t xml:space="preserve">500 MG  </t>
  </si>
  <si>
    <t>COMPRIMIDO // COD  1124</t>
  </si>
  <si>
    <t>50 MG/ML  FRASCO 60ML</t>
  </si>
  <si>
    <t xml:space="preserve">  COD  8454</t>
  </si>
  <si>
    <t>ESPIRAMICINA</t>
  </si>
  <si>
    <t>500 MG (1,5 MUI)</t>
  </si>
  <si>
    <t>COMPRIMIDO OU CÁPSULA</t>
  </si>
  <si>
    <t xml:space="preserve">  COD  2124</t>
  </si>
  <si>
    <t>ESPIRONOLACTONA</t>
  </si>
  <si>
    <t>COMPRIMIDO  // COD  8456</t>
  </si>
  <si>
    <t>RS PROD.HOSPITALARES 0,1380// GRAMPAL</t>
  </si>
  <si>
    <t>COMPRIMIDO // COD  8455</t>
  </si>
  <si>
    <t>NOVA MEDICAMENTOS 0,6701//GRAMPAL</t>
  </si>
  <si>
    <t>FLUCONAZOL</t>
  </si>
  <si>
    <t>150 MG</t>
  </si>
  <si>
    <t>CÁPSULAS //  COD  8466</t>
  </si>
  <si>
    <t>//72</t>
  </si>
  <si>
    <t>CLORIDRATO DE FLUOXETINA</t>
  </si>
  <si>
    <t>CÁPSULAS OU COMPRIMIDO</t>
  </si>
  <si>
    <t>SOMA//73</t>
  </si>
  <si>
    <t>RS PROD.HOSPITALARES 0,0730//GRAMPAL</t>
  </si>
  <si>
    <t xml:space="preserve">  COD 8471</t>
  </si>
  <si>
    <t>FENITOÍNA SÓDICA</t>
  </si>
  <si>
    <t>COMPRIMIDO // COD  1141</t>
  </si>
  <si>
    <t>RS PROD.HOSPITALARES 0,1049// GRAMPAL</t>
  </si>
  <si>
    <t>FENOBARBITAL</t>
  </si>
  <si>
    <t>COMPRIMIDO  // COD  8462</t>
  </si>
  <si>
    <t>CRISTÁLIA 0,1490//GRAMPAL</t>
  </si>
  <si>
    <t xml:space="preserve">  COD  8463</t>
  </si>
  <si>
    <t>CRISTÁLIA 3,7900//GRAMPAL</t>
  </si>
  <si>
    <t>FOLINATO DE CÁLCIO(ÁCIDO FOLÍNICO)</t>
  </si>
  <si>
    <t xml:space="preserve"> 15 MG</t>
  </si>
  <si>
    <t>RS PROD.HOSPITALARES 1,3190// GRAMPAL</t>
  </si>
  <si>
    <t xml:space="preserve">   COD   1158</t>
  </si>
  <si>
    <t>FUROSEMIDA</t>
  </si>
  <si>
    <t>40 MG</t>
  </si>
  <si>
    <t>COMPRIMIDO // COD 2867</t>
  </si>
  <si>
    <t>MEDILAR//78</t>
  </si>
  <si>
    <t>WERBRAN 0,0500//GRAMPAL</t>
  </si>
  <si>
    <t>FINASTERIDA</t>
  </si>
  <si>
    <t>COMPRIMIDO // COD  2862</t>
  </si>
  <si>
    <t>BROMIDRATO DE FENOTEROL</t>
  </si>
  <si>
    <t>5 MG/ML  FRASCO 20ML</t>
  </si>
  <si>
    <t xml:space="preserve">  COD  8464</t>
  </si>
  <si>
    <t>GLIBENCLAMIDA</t>
  </si>
  <si>
    <t>COMPRIMIDO  // COD 8473</t>
  </si>
  <si>
    <t>SOMA//81</t>
  </si>
  <si>
    <t>ALTERMED 0,0200//GRAMPAL</t>
  </si>
  <si>
    <t>HALOPERIDOL</t>
  </si>
  <si>
    <t>COMPRIMIDO // COD 8479</t>
  </si>
  <si>
    <t>CRISTALIA 0,1900//GRAMPAL</t>
  </si>
  <si>
    <t>2 MG/ML</t>
  </si>
  <si>
    <t>SOLUÇÃO ORAL  // COD  8478</t>
  </si>
  <si>
    <t>KFMED 2,4700//GRAMPAL</t>
  </si>
  <si>
    <t>DECANOATO DE HALOPERIDOL</t>
  </si>
  <si>
    <t>SOLUÇÃO INJETÁVEL</t>
  </si>
  <si>
    <t>(AMPOLA 1ML)</t>
  </si>
  <si>
    <t xml:space="preserve">  COD  8481</t>
  </si>
  <si>
    <t>KFMED 4,9200//GRAMPAL</t>
  </si>
  <si>
    <t>HIDRÓXIDO DE ALUMÍNIO</t>
  </si>
  <si>
    <t>61.5 MG/ML</t>
  </si>
  <si>
    <t xml:space="preserve">SUSPENSÃO ORAL  </t>
  </si>
  <si>
    <t>FRASCO  DE 100 ML A  150ML</t>
  </si>
  <si>
    <t xml:space="preserve">  COD  8488</t>
  </si>
  <si>
    <t>DIMASTERB2,0000//GRAMPAL</t>
  </si>
  <si>
    <t>HIDROCLOROTIAZIDA</t>
  </si>
  <si>
    <t>COMPRIMIDO // COD  8483</t>
  </si>
  <si>
    <t>MEDILAR//86</t>
  </si>
  <si>
    <t>CLORIDRATO DE IMIPRAMINA</t>
  </si>
  <si>
    <t>COMPRIMIDO  // COD  8494</t>
  </si>
  <si>
    <t>CRISTÁLIA 0,3100//GRAMPAL</t>
  </si>
  <si>
    <t>BROMETO DE IPRATRÓPIO</t>
  </si>
  <si>
    <t>0.25 MG/ML(EQUIVALENTE  0.202 MG/ML DE IPRATRÓPIO)</t>
  </si>
  <si>
    <t>SOLUÇÃO  INALANTE</t>
  </si>
  <si>
    <t xml:space="preserve">  COD  8495</t>
  </si>
  <si>
    <t>DINITRATO DE ISOSSORBIDA</t>
  </si>
  <si>
    <t>COMPRIMIDO SUBLINGUAL</t>
  </si>
  <si>
    <t>MEDILAR 0,2699//GRAMPAL</t>
  </si>
  <si>
    <t xml:space="preserve">   COD  1198</t>
  </si>
  <si>
    <t>MONONITRATI DE ISOSSORBIDA</t>
  </si>
  <si>
    <t xml:space="preserve">20 MG  </t>
  </si>
  <si>
    <t>COMPRIMIDO //  COD  8496</t>
  </si>
  <si>
    <t xml:space="preserve">               </t>
  </si>
  <si>
    <t>MONONITRATO DE ISOSSORBIDA</t>
  </si>
  <si>
    <t>COMPRIMIDO  // COD  1200</t>
  </si>
  <si>
    <t>DIMEVA 0,3780//GRAMPAL</t>
  </si>
  <si>
    <t>//91</t>
  </si>
  <si>
    <t>IBUPROFENO</t>
  </si>
  <si>
    <t>SOLUÇÃO ORAL  // COD  8492</t>
  </si>
  <si>
    <t>DIMASTER  DIMATER 1,4700// GRAMPAL</t>
  </si>
  <si>
    <t>COMPRIMIDO  // COD  8491</t>
  </si>
  <si>
    <t>SOMA//93</t>
  </si>
  <si>
    <t>600 NMG</t>
  </si>
  <si>
    <t>COMPRIMIDO  // COD 8493</t>
  </si>
  <si>
    <t>DESTRA//94</t>
  </si>
  <si>
    <t>PRATI DON. 0,1600//GRAMPAL</t>
  </si>
  <si>
    <t>ITRACONAZOL</t>
  </si>
  <si>
    <t>CÁPSULAS // COD   1201</t>
  </si>
  <si>
    <t>WERBRAM 0,6700//GRAMPAL</t>
  </si>
  <si>
    <t>//95</t>
  </si>
  <si>
    <t>IVERMECTINA</t>
  </si>
  <si>
    <t>6 MG</t>
  </si>
  <si>
    <t>COMPRIMIDO // COD  1202</t>
  </si>
  <si>
    <t>RS PROD.HOSPITALARES 0,3900// GRAMPAL</t>
  </si>
  <si>
    <t>//96</t>
  </si>
  <si>
    <t>LACTULOSE</t>
  </si>
  <si>
    <t>667 MG/ML (FRASCO 120ML)</t>
  </si>
  <si>
    <t>XAROPE  // COD  1203</t>
  </si>
  <si>
    <t>CIAMED LTDA-ME  7,1900// GRAMPAL</t>
  </si>
  <si>
    <t>MALEATO DE LEVOMEPROMAZINA</t>
  </si>
  <si>
    <t>COMPRIMIDO  // COD  1212</t>
  </si>
  <si>
    <t>CRISTÁLIA 0,3400//GRAMPAL</t>
  </si>
  <si>
    <t>COMPRIMIDO  // COD  2103</t>
  </si>
  <si>
    <t>DCM.//99</t>
  </si>
  <si>
    <t>LORATADINA</t>
  </si>
  <si>
    <t xml:space="preserve">10 MG  </t>
  </si>
  <si>
    <t>COMPRIMIDO // COD  1227</t>
  </si>
  <si>
    <t>MEDILAR 0,0800//GRAMPAL</t>
  </si>
  <si>
    <t>1 MG/ML  FRASCO 100ML</t>
  </si>
  <si>
    <t>XAROPE</t>
  </si>
  <si>
    <t>MEDILAR 1,8400//GRAMPAL</t>
  </si>
  <si>
    <t xml:space="preserve">  COD  8505</t>
  </si>
  <si>
    <t>LOSARTANA POTÁSSICA</t>
  </si>
  <si>
    <t>COMPRIMIDO // COD  1229</t>
  </si>
  <si>
    <t xml:space="preserve">  CENTERMEDI  0,0530//0,0530           </t>
  </si>
  <si>
    <t>//102</t>
  </si>
  <si>
    <t>LEVODOPA+BENSERAZIDA</t>
  </si>
  <si>
    <t>200 MG+ 50 MG</t>
  </si>
  <si>
    <t>CIAMED//103</t>
  </si>
  <si>
    <t>CIAMEDI LTDA 1,0300//GRAMPAL</t>
  </si>
  <si>
    <t xml:space="preserve">  COD  8497</t>
  </si>
  <si>
    <t>LEVODOPA +BENSERAZIDA</t>
  </si>
  <si>
    <t>100 MG+25 MG</t>
  </si>
  <si>
    <t>COMPRIMIDO OU CÁPSULAS</t>
  </si>
  <si>
    <t>CIAMED//104</t>
  </si>
  <si>
    <t>CIAMED LTDA 0,8800//GRAMPAL</t>
  </si>
  <si>
    <t xml:space="preserve">  COD  8587</t>
  </si>
  <si>
    <t>LEVODOPPA+BENSERAZIDA</t>
  </si>
  <si>
    <t>CÁPSULAS DISPERSÍVEIS</t>
  </si>
  <si>
    <t xml:space="preserve">  COD  1206</t>
  </si>
  <si>
    <t>LEVODOPA + CARBIDOPA</t>
  </si>
  <si>
    <t>250 MG+25 MG</t>
  </si>
  <si>
    <t>ALTERMED 0,4400//GRAMPAL</t>
  </si>
  <si>
    <t xml:space="preserve">  COD  8498</t>
  </si>
  <si>
    <t>//106</t>
  </si>
  <si>
    <t>CLORIDRATO DE LIDOCAÍNA</t>
  </si>
  <si>
    <t>2 % (20MG/G)</t>
  </si>
  <si>
    <t>GEL  //  COD  1224</t>
  </si>
  <si>
    <t>DESTRA//107</t>
  </si>
  <si>
    <t>TUBO 30G</t>
  </si>
  <si>
    <t>ALTERMED 1,90000//GRAMPAL</t>
  </si>
  <si>
    <t>LEVOTIROXINA SÓDICA</t>
  </si>
  <si>
    <t>25 MCG</t>
  </si>
  <si>
    <t>COMPRIMIDO  // COD  8500</t>
  </si>
  <si>
    <t>PROMEFARMA 0,08000//GRAMPAL</t>
  </si>
  <si>
    <t>COMPRIMIDO  // COD  8501</t>
  </si>
  <si>
    <t>PROMEFARMA 0,0800//GRAMPAL</t>
  </si>
  <si>
    <t>100 MCG</t>
  </si>
  <si>
    <t>COMPRIMIDO  // COD  8499</t>
  </si>
  <si>
    <t>PROMEFARMA 0,1000//GRAMPAL</t>
  </si>
  <si>
    <t>CLORIDRATO DE METFORMINA</t>
  </si>
  <si>
    <t>COMPRIMIDO // COD 1236</t>
  </si>
  <si>
    <t>INOVAMED//111</t>
  </si>
  <si>
    <t>PRAT.DON.0,0700//GRAMPAL</t>
  </si>
  <si>
    <t>850 MG</t>
  </si>
  <si>
    <t>COMPRIMIDO // COD 1237</t>
  </si>
  <si>
    <t>PRATI DON.0,0680//GRAMPAL</t>
  </si>
  <si>
    <t>NITRATO DE MICONAZOL</t>
  </si>
  <si>
    <t xml:space="preserve">20 MG/G (2%)  </t>
  </si>
  <si>
    <t>TUBO COM NO MÍNIMO 20G E MÁXIMO 30G</t>
  </si>
  <si>
    <t xml:space="preserve">  COD  8517</t>
  </si>
  <si>
    <t>INOVAMED 2,000//GRAMPAL</t>
  </si>
  <si>
    <t>20 MG/G (2%)</t>
  </si>
  <si>
    <t>CREME VAGINAL</t>
  </si>
  <si>
    <t>TUBO 80G COM APLICADOR</t>
  </si>
  <si>
    <t xml:space="preserve">  COD  8516</t>
  </si>
  <si>
    <t>PRATI DON. 5,1100//GRAMPAL</t>
  </si>
  <si>
    <t>CLORIDRATO DE METOCLOPRAMIDA</t>
  </si>
  <si>
    <t>COMPRIMIDO // COD  1239</t>
  </si>
  <si>
    <t>DESTRA//115</t>
  </si>
  <si>
    <t>MEDILAR 0,0669//GRAMPAL</t>
  </si>
  <si>
    <t>4 MG/ML FRASCO ML</t>
  </si>
  <si>
    <t>MEDILAR  0,9399//GRAMPAL</t>
  </si>
  <si>
    <t xml:space="preserve">  COD  8506</t>
  </si>
  <si>
    <t>METILDOPA</t>
  </si>
  <si>
    <t>250 MG</t>
  </si>
  <si>
    <t>COMPRIMIDO // COD 1238</t>
  </si>
  <si>
    <t>DESTRA//117</t>
  </si>
  <si>
    <t>C.SANTA CRUZ 0,3334//GRAMPAL</t>
  </si>
  <si>
    <t>COMPRIMIDO // COD  2888</t>
  </si>
  <si>
    <t>DESTRA//118</t>
  </si>
  <si>
    <t>C.SANTA CRUZ 0,6600//GRAMPAL</t>
  </si>
  <si>
    <t>METRONIDAZOL</t>
  </si>
  <si>
    <t>100 MG/G (10%)</t>
  </si>
  <si>
    <t>CREME  VAGINAL</t>
  </si>
  <si>
    <t>DESTRA//119</t>
  </si>
  <si>
    <t>TUBO 50G COM APLICADOR</t>
  </si>
  <si>
    <t xml:space="preserve">  COD  8513</t>
  </si>
  <si>
    <t>COMPRIMIDO // COD  1248</t>
  </si>
  <si>
    <t>PRATI DON. 0,1000//GRAMPAL</t>
  </si>
  <si>
    <t>400 MG</t>
  </si>
  <si>
    <t>COMPRIMIDO // COD  1249</t>
  </si>
  <si>
    <t>BENZOMETRONIDAZOL</t>
  </si>
  <si>
    <t>40 MG/ML    FRASCO 100ML</t>
  </si>
  <si>
    <t>PROMEFARMA 5,6400//GRAMPAL</t>
  </si>
  <si>
    <t xml:space="preserve">  COD  1250</t>
  </si>
  <si>
    <t>//122</t>
  </si>
  <si>
    <t>SUCCINATO DE METOPROLOL</t>
  </si>
  <si>
    <t>COMPRIMIDO DE LIBERAÇÃO CONTROLADA // COD  8510</t>
  </si>
  <si>
    <t>CENTERMEDI 0,2850//GRAMPAL</t>
  </si>
  <si>
    <t>//123</t>
  </si>
  <si>
    <t>SUCCINATO DE  METOPROLOL</t>
  </si>
  <si>
    <t>COMPRIMIDO DE LIBERAÇÃO CONTROLADA // COD  8511</t>
  </si>
  <si>
    <t>CENTERMEDI 0,4670//GRAMPAL</t>
  </si>
  <si>
    <t>//124</t>
  </si>
  <si>
    <t xml:space="preserve">100 MG  </t>
  </si>
  <si>
    <t>COMPRIMIDO DE LIBERAÇÃO CONTROLADA // COD  8512</t>
  </si>
  <si>
    <t>CENTERMEDI 0,7670//GRAMPAL</t>
  </si>
  <si>
    <t>//125</t>
  </si>
  <si>
    <t>TARTARATO DE METOPROLOL</t>
  </si>
  <si>
    <t>COMPRIMIDO  //  COD  8508</t>
  </si>
  <si>
    <t>F e F//126</t>
  </si>
  <si>
    <t>WERBRAN 0,2200//GRAMPAL</t>
  </si>
  <si>
    <t>CLORIDRATO DE NALOXONA</t>
  </si>
  <si>
    <t>0.4 MG/ML AMPOLA DE 1ML</t>
  </si>
  <si>
    <t>CRISTÁLIA 5,9000//GRAMPAL</t>
  </si>
  <si>
    <t xml:space="preserve">  COD  8521</t>
  </si>
  <si>
    <t>NISTATINA</t>
  </si>
  <si>
    <t>100.000UI/ML  FRASCO 50ML</t>
  </si>
  <si>
    <t>DESTRA//128</t>
  </si>
  <si>
    <t>PRATI DON.3,5000//GRAMPAL</t>
  </si>
  <si>
    <t xml:space="preserve">   COD  1265</t>
  </si>
  <si>
    <t>100.000 UI/4G (25.000UI/G)</t>
  </si>
  <si>
    <t>POMADA // COD  8525</t>
  </si>
  <si>
    <t>TUBO COM NO MÍNIMO 40G E MÁXIMO 60G</t>
  </si>
  <si>
    <t>//129</t>
  </si>
  <si>
    <t>CENTERMEDI 3,2000//GRAMPAL</t>
  </si>
  <si>
    <t>NIFEDIPINO</t>
  </si>
  <si>
    <t>CÁPSULA OU COMPRIMIDO</t>
  </si>
  <si>
    <t>CENTERMEDI 0,2100//GRAMPAL</t>
  </si>
  <si>
    <t xml:space="preserve">   COD  8523</t>
  </si>
  <si>
    <t>//130</t>
  </si>
  <si>
    <t>CLORIDRATO DE NORTRIPTILINA</t>
  </si>
  <si>
    <t>CÁPSULAS</t>
  </si>
  <si>
    <t>C.SANTA CRUZ 0,2000//GRAMPAL</t>
  </si>
  <si>
    <t xml:space="preserve">  COD  1276</t>
  </si>
  <si>
    <t>NITROFURANTOÍNA</t>
  </si>
  <si>
    <t>CÁPSULA  //  COD  8527</t>
  </si>
  <si>
    <t>RS PROD.HOSPITALARES 0,2200// GRAMPAL</t>
  </si>
  <si>
    <t>SULFATO DE NEOMICINA + BACITRACINA</t>
  </si>
  <si>
    <t>5MG/G+250 UI/G</t>
  </si>
  <si>
    <t>POMADA</t>
  </si>
  <si>
    <t>DESTRA//133</t>
  </si>
  <si>
    <t>TUBO COM NO MÍNIMO 10G E MÁXIMO 15G</t>
  </si>
  <si>
    <t xml:space="preserve">  COD  8522</t>
  </si>
  <si>
    <t>CENTERMEDI 1,500//GRAMPAL</t>
  </si>
  <si>
    <t>OMEPRAZOL</t>
  </si>
  <si>
    <t>CÁPSULA  // COD 8530</t>
  </si>
  <si>
    <t>INOVAMED 0,0989//GRAMPAL</t>
  </si>
  <si>
    <t>ÓLEO MINERAL</t>
  </si>
  <si>
    <t>(FN) 120ML</t>
  </si>
  <si>
    <t>ÓLEO // COD  1280</t>
  </si>
  <si>
    <t>CENTERMEDI 2,000//GRAMPAL</t>
  </si>
  <si>
    <t>//135</t>
  </si>
  <si>
    <t>CLORIDRATO DE ONDANSETRONA</t>
  </si>
  <si>
    <t>COMPRIMIDO OU COMPRIMIDO DISPERSÍVEL</t>
  </si>
  <si>
    <t>F e F//136</t>
  </si>
  <si>
    <t>NOVA MEDICAMENTOS 0,9755//</t>
  </si>
  <si>
    <t xml:space="preserve">  COD 8531</t>
  </si>
  <si>
    <t>GRAMPAL</t>
  </si>
  <si>
    <t>8 MG</t>
  </si>
  <si>
    <t>CRISTÁLIA 0,9400//GRAMPAL</t>
  </si>
  <si>
    <t xml:space="preserve">  COD 8532</t>
  </si>
  <si>
    <t>PERMETRINA</t>
  </si>
  <si>
    <t>10MG/ML FRASCO 60ML COM PENTE FINO</t>
  </si>
  <si>
    <t>LOÇÃO  // COD  8887</t>
  </si>
  <si>
    <t>50MG/ML FRASCO 60ML COM PENTE FINO</t>
  </si>
  <si>
    <t>LOÇÃO // COD 8888</t>
  </si>
  <si>
    <t>CLORIDRATO DE PROPRANOLOL</t>
  </si>
  <si>
    <t>COMPRIMIDO // COD  1310</t>
  </si>
  <si>
    <t>MEDILAR 0,0259//GRAMPAL</t>
  </si>
  <si>
    <t>FOSFATO SÓDICO DE PREDNISOLONA</t>
  </si>
  <si>
    <t>4.02MG/ML(EQUIVALENTE A 3MG/ML DE PREDNISOLONA BASE)</t>
  </si>
  <si>
    <t xml:space="preserve">  COD  8545</t>
  </si>
  <si>
    <t>INOVAMED 3,0600//GRAMPAL</t>
  </si>
  <si>
    <t>PREDNISONA</t>
  </si>
  <si>
    <t>COMPRIMIDO // COD  1305</t>
  </si>
  <si>
    <t>COMPRIMIDO // COD  1304</t>
  </si>
  <si>
    <t>MEDILAR</t>
  </si>
  <si>
    <t>INOVAMED 0,1299//GRAMPAL</t>
  </si>
  <si>
    <t>CLORIDRATO DE PROMETAZINA</t>
  </si>
  <si>
    <t>COMPRIMIDO  //  COD  1307</t>
  </si>
  <si>
    <t>CRISTÁLIA 0,1100//GRAMPAL</t>
  </si>
  <si>
    <t>PARACETAMOL</t>
  </si>
  <si>
    <t>200 MG/ML FRASCO 15ML</t>
  </si>
  <si>
    <t>SOLUÇÃO ORAL  // COD  8534</t>
  </si>
  <si>
    <t>DIMASTER 0,8800//GRAMPAL</t>
  </si>
  <si>
    <t>COMPRIMIDO  // COD  8535</t>
  </si>
  <si>
    <t>DESTRA//146</t>
  </si>
  <si>
    <t>ALTERMED 0,0800//GRAMPAL</t>
  </si>
  <si>
    <t>PARACETAMOL+FOSFATO DE CODEÍNA</t>
  </si>
  <si>
    <t xml:space="preserve">500 MG+30 MG  </t>
  </si>
  <si>
    <t>COMPRIMIDO  // COD 8536</t>
  </si>
  <si>
    <t>MEDILAR 0,3569//GRAMPAL</t>
  </si>
  <si>
    <t>//147</t>
  </si>
  <si>
    <t>CLORIDRATO DE PROPAFENONA</t>
  </si>
  <si>
    <t xml:space="preserve">300 MG  </t>
  </si>
  <si>
    <t>COMPRIMIDO // COD  2910</t>
  </si>
  <si>
    <t>PRATI DON.0,4900//GRAMPAL</t>
  </si>
  <si>
    <t>SULFATO DE SALBUTAMOL</t>
  </si>
  <si>
    <t>120.5 MCG/DOSE(EQUIVALENTE A 100 MCG/DOSE DE SALBUTAMOL)</t>
  </si>
  <si>
    <t>AEROSSOL ORAL</t>
  </si>
  <si>
    <t>200 DOSES</t>
  </si>
  <si>
    <t xml:space="preserve">  COD  8558</t>
  </si>
  <si>
    <t>//149</t>
  </si>
  <si>
    <t>DIMASTER 6,2000//GRAMPAL</t>
  </si>
  <si>
    <t>0.4MG/ML FRASCO 120 ML</t>
  </si>
  <si>
    <t>PRATI DON.1,2000//GRAMPAL</t>
  </si>
  <si>
    <t xml:space="preserve">  COD  1321</t>
  </si>
  <si>
    <t>SINVASTATINA</t>
  </si>
  <si>
    <t>COMNPRIMIDO // COD  8559</t>
  </si>
  <si>
    <t>//151</t>
  </si>
  <si>
    <t>COMPRIMIDO // COD 8560</t>
  </si>
  <si>
    <t>SULFATO FERROSO</t>
  </si>
  <si>
    <t>COMPRIMIDO // COD  8573</t>
  </si>
  <si>
    <t>NUNESFARMA//153</t>
  </si>
  <si>
    <t>NUNESFARMA 0,0320//GRAMPAL</t>
  </si>
  <si>
    <t>25MG/ML DE FERRO II SOLUÇÃO ORAL GOTAS ,FRASCO 30ML (COM REGISTRO VÁLIDO DE MEDICAMENTOS NA ANVISA)</t>
  </si>
  <si>
    <t>AGIL MEDICAMENTOS 0,7699// GRAMPAL</t>
  </si>
  <si>
    <t>//154</t>
  </si>
  <si>
    <t xml:space="preserve">  COD 8890</t>
  </si>
  <si>
    <t>5 MG/ML FRASCO 60 ML</t>
  </si>
  <si>
    <t>XAROPE  // COD  8574</t>
  </si>
  <si>
    <t>DCM.//155</t>
  </si>
  <si>
    <t>SULFADIAZINA DE PRATA</t>
  </si>
  <si>
    <t>10 MG/G (1%) TUBO 50G</t>
  </si>
  <si>
    <t>CREME  // COD  1333</t>
  </si>
  <si>
    <t>SULFAMETOXAZOL+TRIMETOPRIMA</t>
  </si>
  <si>
    <t xml:space="preserve">400 MG+80MG  </t>
  </si>
  <si>
    <t>COMPRIMIDO // COD  1334</t>
  </si>
  <si>
    <t>DESTRA//157</t>
  </si>
  <si>
    <t>PRATI DON. 0,1400//GRAMPAL</t>
  </si>
  <si>
    <t>(40MG+8MG)/ML FRASCO 60ML</t>
  </si>
  <si>
    <t>CONQUISTA EIRELI 4,25000// GRAMPAL</t>
  </si>
  <si>
    <t>COD  8569</t>
  </si>
  <si>
    <t>SAIS PARA REIDRATAÇÃO ORAL</t>
  </si>
  <si>
    <t>PÓ COMPOSTO POR:CLORETO DE SÓDIO 3,5G+GLICOSE 20G+CITRATO SE SÓDIO2,9G+CLORETO DE POTÁSSIO1,5G PARA 1000ML DE SOLUÇÃO PRONTA,SEGUNDO PADÃO OMS,ENVELOPE CONTENDO 27,9 G</t>
  </si>
  <si>
    <t>PÓ PARA SOLUÇÃO ORAL</t>
  </si>
  <si>
    <t>DIMASTER 0,5800//GRAMPAL</t>
  </si>
  <si>
    <t>COD  1320</t>
  </si>
  <si>
    <t>MALEATO DE TIMOLOL</t>
  </si>
  <si>
    <t>5 MG/ML (0.5%) FRASCO 5ML</t>
  </si>
  <si>
    <t>COLÍRIO  // COD  1350</t>
  </si>
  <si>
    <t>A.G.KIENEN//</t>
  </si>
  <si>
    <t>ALTERMED 2,9900//GRAMPAL</t>
  </si>
  <si>
    <t>CLORIDRATO DE TIAMINA</t>
  </si>
  <si>
    <t>COMPRIMIDO // COD  8578</t>
  </si>
  <si>
    <t>PRATI DON.0,1700//GRAMPAL</t>
  </si>
  <si>
    <t>VARFARINA</t>
  </si>
  <si>
    <t>COMPRIMIDO  // COD  8584</t>
  </si>
  <si>
    <t>CIAMED//162</t>
  </si>
  <si>
    <t>KFMED 0,1079//GRAMPAL</t>
  </si>
  <si>
    <t>CLORIDRATO DE VERAPAMIL</t>
  </si>
  <si>
    <t>80 MG</t>
  </si>
  <si>
    <t>COMPRIMIDO // COD 8585</t>
  </si>
  <si>
    <t xml:space="preserve"> VALPROATO DE SÓDIO OU ÁCIDO VALPRÓICO</t>
  </si>
  <si>
    <t>288 MG(EQUIVALENTE A 250 MG DE ÁCIDO VALPRÓICO)</t>
  </si>
  <si>
    <t xml:space="preserve">COMPRIMIDO OU CÁPSULA  </t>
  </si>
  <si>
    <t>CIAMED//164</t>
  </si>
  <si>
    <t>CIAMED LTDA-ME 0,2010// GRAMPAL</t>
  </si>
  <si>
    <t xml:space="preserve">   COD  8366</t>
  </si>
  <si>
    <t>VALPROATO DE SÓDIO OU ÁCIDO VALPRÓICO</t>
  </si>
  <si>
    <t>576 MG(EQUIVALENTE A 500 MG DE ÁCIDO VALPRÓICO)</t>
  </si>
  <si>
    <t>CIAMED//165</t>
  </si>
  <si>
    <t>COD  527</t>
  </si>
  <si>
    <t>57.624 MG/ML(EQUIVALENTE A 50 MG DE ÁCIDO VALPRÓICO/ML)</t>
  </si>
  <si>
    <t>COD  531</t>
  </si>
  <si>
    <t>ENANTATO DE FLUFENAZINA</t>
  </si>
  <si>
    <t>ENANTATO DE FLUFENAZINA 25MG/ML EQUIVALENTE A 19,898MG DE FLUFENAZINA (AMPOLAS 1ML)</t>
  </si>
  <si>
    <t>VEÍCULO Q.S.P—1ML</t>
  </si>
  <si>
    <t>VEÍCULO: ÓLEO DE GERGILIM , ALCOOL BENZÍLICO</t>
  </si>
  <si>
    <t xml:space="preserve">  COD  8468</t>
  </si>
  <si>
    <t>CRISTÁLIA 4,7400//GRAMPAL</t>
  </si>
  <si>
    <t>AGUA PARA INJEÇÃO IV/IM/SC</t>
  </si>
  <si>
    <t>AMPOLA COM 5ML // COD 2015</t>
  </si>
  <si>
    <t>AMPOLA</t>
  </si>
  <si>
    <t>ALTERMED//168</t>
  </si>
  <si>
    <t>ACETATO DE RETINOL (VITAMINA A) + COLECALCIFEROL (VITAMINA D)</t>
  </si>
  <si>
    <t>50.000 UI + 10.000UI</t>
  </si>
  <si>
    <t>FRASCO  10ML</t>
  </si>
  <si>
    <t xml:space="preserve">       AD-TIL   -</t>
  </si>
  <si>
    <t>25MG</t>
  </si>
  <si>
    <t>ALPRAZOLAM</t>
  </si>
  <si>
    <t>1MG</t>
  </si>
  <si>
    <t>BROMOPRIDA</t>
  </si>
  <si>
    <t>10MG</t>
  </si>
  <si>
    <t>BROMAZEPAM</t>
  </si>
  <si>
    <t>CLORIDRATO DE BUSPIRONA</t>
  </si>
  <si>
    <t>DICLORIDRATO DE BETAISTINA</t>
  </si>
  <si>
    <t>16 MG</t>
  </si>
  <si>
    <t>SOMA//175</t>
  </si>
  <si>
    <t xml:space="preserve">24 MG  </t>
  </si>
  <si>
    <t>SOMA//176</t>
  </si>
  <si>
    <t>CITALOPRAM</t>
  </si>
  <si>
    <t>0,25MG</t>
  </si>
  <si>
    <t>SUBLINGUAL</t>
  </si>
  <si>
    <t>DCM.//179</t>
  </si>
  <si>
    <t>CILOSTAZOL</t>
  </si>
  <si>
    <t>F e F//180</t>
  </si>
  <si>
    <t>COLINA+MAGNÉSIO+SELENIO+ZINCO+VIT.E+VIT.D+.VIT.B5+VIT.B6+VIT.B9+VIT.B12 (COGMAX)</t>
  </si>
  <si>
    <t>138MG + 130MG + 34MCG +7MG + 10MG +5MCG + 5MG + 1.3MG + 240 MCG +2.4MCG</t>
  </si>
  <si>
    <t>CÁPSULA</t>
  </si>
  <si>
    <t>CLORTALIDONA</t>
  </si>
  <si>
    <t>SOMA//182</t>
  </si>
  <si>
    <t>0.1MG/ML</t>
  </si>
  <si>
    <t>ELIXIR</t>
  </si>
  <si>
    <t>FRASCO 100 ML</t>
  </si>
  <si>
    <t>//183</t>
  </si>
  <si>
    <t>CLORIDRATO DE DULOXETINA</t>
  </si>
  <si>
    <t>30 MG</t>
  </si>
  <si>
    <t>LIBERAÇÃO RETARDADA</t>
  </si>
  <si>
    <t>DULOXETINA</t>
  </si>
  <si>
    <t>60MG</t>
  </si>
  <si>
    <t>LIBERAÇÃO</t>
  </si>
  <si>
    <t>RETARDADA</t>
  </si>
  <si>
    <t>MESILATO DE DOXAZOSINA</t>
  </si>
  <si>
    <t>DIOSMINA+HESPERIDINA</t>
  </si>
  <si>
    <t>450/50MG</t>
  </si>
  <si>
    <t>COMPRIMIDO REVESTIDO</t>
  </si>
  <si>
    <t>CLORIDRATO DE DORZOLAMIDA</t>
  </si>
  <si>
    <t>SOLUÇÃO OFTÁLMICA</t>
  </si>
  <si>
    <t>FRASCO 5 ML</t>
  </si>
  <si>
    <t>DEXPANTENOL  (EPITEGEL)</t>
  </si>
  <si>
    <t>GEL OFTÁLMICO</t>
  </si>
  <si>
    <t>FUMARATO DE FORMOTEROL+BUDESONIDA</t>
  </si>
  <si>
    <t>12/400MCG</t>
  </si>
  <si>
    <t>CÁPSULA COM INALADOR</t>
  </si>
  <si>
    <t xml:space="preserve">FLUOXETINA  </t>
  </si>
  <si>
    <t>20MG/ML</t>
  </si>
  <si>
    <t>SOLUÇÃO ORAL  / GOTAS</t>
  </si>
  <si>
    <t>FRASCO 20ML</t>
  </si>
  <si>
    <t>SULFATO DE GLICOSAMINA</t>
  </si>
  <si>
    <t>1500 MG</t>
  </si>
  <si>
    <t>SACHÊ 4G</t>
  </si>
  <si>
    <t>F e F//194</t>
  </si>
  <si>
    <t>HYABAK 0.15 % (SOLUÇÃO PARA HIDARTAÇÃO E LUBRIFICAÇÃO DE LENTE ) HIALURONATO DE SÓDIO FRASCO 10ML</t>
  </si>
  <si>
    <t>0.15 %</t>
  </si>
  <si>
    <t>F e F//196</t>
  </si>
  <si>
    <t>0.02 MG/DOSE  FRASCO COM 10ML (200 DOSES) +BOCAL</t>
  </si>
  <si>
    <t>(ATROVENT N)</t>
  </si>
  <si>
    <t>PESO LIQ 11.22G</t>
  </si>
  <si>
    <t>MALETO DE LEVOMEPROMAZINA</t>
  </si>
  <si>
    <t xml:space="preserve">40 MG/ML  </t>
  </si>
  <si>
    <t>SOLUÇÃO ORAL/GOTAS</t>
  </si>
  <si>
    <t>EXTRATO HARPAGOPHYTUM PROCUMBENS (SECO)(FITOT)</t>
  </si>
  <si>
    <t>LOSARTANA+HIDROCLOROTIAZIDA</t>
  </si>
  <si>
    <t>50 MG+12.5MG</t>
  </si>
  <si>
    <t>F e F//200</t>
  </si>
  <si>
    <t xml:space="preserve">                              </t>
  </si>
  <si>
    <t>CITRATO DE POTÁSSIO MONOIDRATADO</t>
  </si>
  <si>
    <t>10 mEQ (1080 MG )</t>
  </si>
  <si>
    <t>COMNPRIMIDO</t>
  </si>
  <si>
    <t>(LITOCIT)</t>
  </si>
  <si>
    <t>LORAZEPAM</t>
  </si>
  <si>
    <t>SOMA//202</t>
  </si>
  <si>
    <t>LEVOTIROXINA</t>
  </si>
  <si>
    <t>38 MCG</t>
  </si>
  <si>
    <t>KFMED//206</t>
  </si>
  <si>
    <t>MEBENDAZOL</t>
  </si>
  <si>
    <t xml:space="preserve">20 MG/ML   </t>
  </si>
  <si>
    <t>SUSPENSÃO</t>
  </si>
  <si>
    <t>FRASCO 30 ML</t>
  </si>
  <si>
    <t>CLORIDRATO DE MEMANTINA</t>
  </si>
  <si>
    <t>CÚRCUMA LONGA (MOTORE)</t>
  </si>
  <si>
    <t>CARISOPRODOL +CIANOCOBALAMINA + DIPIRONA SÓDICA + PIRIDOXINA + TIAMINA (MIONEVRIX )</t>
  </si>
  <si>
    <t>250MG /1000 MCG /250 MG /100MG / 50MG</t>
  </si>
  <si>
    <t>COMPRIMIDOS REVERTIDOS</t>
  </si>
  <si>
    <t>F e F//207</t>
  </si>
  <si>
    <t>NITRENDIPINO</t>
  </si>
  <si>
    <t>NIMESULIDA</t>
  </si>
  <si>
    <t>//212</t>
  </si>
  <si>
    <t>MESILATO DE DIIDROERGOCRISTINA + PIRACETAM (ISKETAN)</t>
  </si>
  <si>
    <t>1 MG + 400MG</t>
  </si>
  <si>
    <t>PANTOPRAZOL</t>
  </si>
  <si>
    <t>F e F//213</t>
  </si>
  <si>
    <t>F e F//214</t>
  </si>
  <si>
    <t>750 MG</t>
  </si>
  <si>
    <t>PROPATILNITRATO</t>
  </si>
  <si>
    <t>CIAMED//217</t>
  </si>
  <si>
    <t>ROSUVASTATINA CÁLCICA</t>
  </si>
  <si>
    <t>F e F//218</t>
  </si>
  <si>
    <t>ÁCIDO ACETILSALICÍLICO (SAMALGIN CÁRDIO)</t>
  </si>
  <si>
    <t>COMPRIMIDO REVESTIDO / LIBERAÇÃO ENTÉRICA/TAMPONADO</t>
  </si>
  <si>
    <t>SOMA//219</t>
  </si>
  <si>
    <t>COMPRIMIDO REVESTIDO/LIBERAÇÃO ENTÉRICA /TAMPONADO</t>
  </si>
  <si>
    <t>SOMA//220</t>
  </si>
  <si>
    <t>(SOMALGIN CÁRDIO)</t>
  </si>
  <si>
    <t>SERINGA DESCARTÁVEL PARA INSULINA COM CAPACIDADE PARA 100UI</t>
  </si>
  <si>
    <t>COM ESCALA EXTERNA GRAVADA, INDELÉVEL, PRECISA E VISÍVEL DE 2 EM 2 UNIDADES , AGULHA FIXA ( INTEGRADA)DE 8 mm DE COMPRIMENTO POR 0.30mm DE DIÂMETRO(30G 5/16'') EM AÇO INOXIDÁVEL,SILICONIZADA,NIVELADA,POLIDA CILÍNDRICA,RETA,OCA,COM BISEL TRIFACETADO, AFIADA COM CANHÃO TRANSLÚCIDO,PROVODA DE PROTETOR QUE PERMITA PERFEITA ADAPTAÇÃO AO CANHÃO</t>
  </si>
  <si>
    <t>SERINGA DESCARTÁVEL</t>
  </si>
  <si>
    <t>TIRAS REAGENTES PARA MEDIÇÃO DE GLICOSE E GLICOSÍMETRO</t>
  </si>
  <si>
    <t>QUE A CADA 250 FITAS  VENHA UM GLICOSÍMETRO</t>
  </si>
  <si>
    <t>MEDLEVENSOHN//222</t>
  </si>
  <si>
    <t>PREVISÃO</t>
  </si>
  <si>
    <t>Data da contratação</t>
  </si>
  <si>
    <t xml:space="preserve">Valor estimado       </t>
  </si>
  <si>
    <t>50.000 UI + 10.000UI FRASCO 10ML AD-TIL</t>
  </si>
  <si>
    <t>50MG/G TUBO 10G</t>
  </si>
  <si>
    <t xml:space="preserve">CREME  </t>
  </si>
  <si>
    <t xml:space="preserve">COMPRIMIDO  </t>
  </si>
  <si>
    <t>40MG/ML FRASCO 10 ML</t>
  </si>
  <si>
    <t>1 JUD</t>
  </si>
  <si>
    <t>50MG/ML FRASCO 60ML</t>
  </si>
  <si>
    <t>50MG+12.5MG)/ML</t>
  </si>
  <si>
    <t>40 MG/ML FRASCO 15 ML</t>
  </si>
  <si>
    <t xml:space="preserve">PÓ PARA SUSPENSÃO INJETÁVEL  </t>
  </si>
  <si>
    <t>PÓ PARA SUSPENSÃO INJETÁVEL</t>
  </si>
  <si>
    <t>BENZOATO DE BENZILA</t>
  </si>
  <si>
    <t>25%  FRASCO 60ML</t>
  </si>
  <si>
    <t>SOLUÇÃO TÓPICA</t>
  </si>
  <si>
    <t xml:space="preserve">40 MG/ML  FRASCO 100 ML  </t>
  </si>
  <si>
    <t>BROMETO DE IPRATRÓPIO(ATROVENT N)</t>
  </si>
  <si>
    <t>0.02 MG/DOSE  FRASCO COM 10ML (200 DOSES) +BOCAL PESO LIQ 11.22G</t>
  </si>
  <si>
    <t>0.25 MG/ML(EQUIVALENTE  0.202  MG/ML DE IPRATRÓPIO)</t>
  </si>
  <si>
    <t>5 MG/ML FRASCO 20ML</t>
  </si>
  <si>
    <t>64 MCG (120 DOSES), FRASCO COM VALVULA DOSIFICADORA</t>
  </si>
  <si>
    <t>26 JUD</t>
  </si>
  <si>
    <t>20 MG/ML  FRASCO 100 ML</t>
  </si>
  <si>
    <t>SUSPENSÃO ORAL COD 8403</t>
  </si>
  <si>
    <t>COMPRIMIDO COD 8404</t>
  </si>
  <si>
    <t>600 MG + 400UI , COM REGISTRO VÁLIDO DE MEDICAMENTO NA ANVISA</t>
  </si>
  <si>
    <t xml:space="preserve">  </t>
  </si>
  <si>
    <t>CETOCONAZOL</t>
  </si>
  <si>
    <t>2% FRASCO 100ML</t>
  </si>
  <si>
    <t>SHAMPOO</t>
  </si>
  <si>
    <t>50 MG/ML FRASCO 60 ML</t>
  </si>
  <si>
    <t>50  MG</t>
  </si>
  <si>
    <t>0.9 % (9 MG/ML) FRASCO 30 ML</t>
  </si>
  <si>
    <t>9.0 MG/ML + 0.1MG/ML FRASCO 30ML</t>
  </si>
  <si>
    <t>2.5MG/ML FRASCO 20 ML</t>
  </si>
  <si>
    <t>CLORIDRATO DE BIPERIDENO</t>
  </si>
  <si>
    <t>40 MG/ML FRASCO 20 ML</t>
  </si>
  <si>
    <t>CÁPSULA LIBERAÇÃO</t>
  </si>
  <si>
    <t>4 MG/ML FRASCO 10 ML</t>
  </si>
  <si>
    <t>2 % (20MG/G) TUBO 30G</t>
  </si>
  <si>
    <t xml:space="preserve">GEL  </t>
  </si>
  <si>
    <t>CAPSULAS</t>
  </si>
  <si>
    <t xml:space="preserve">8 MG  </t>
  </si>
  <si>
    <t>50 MG/ML (AMPOLA 1ML)</t>
  </si>
  <si>
    <t>0.1%  (1MG/G) TUBO 10G</t>
  </si>
  <si>
    <t>0,1MG/ML FRASCO 100ML</t>
  </si>
  <si>
    <t>500 MG/ML</t>
  </si>
  <si>
    <t>FRASCO  10ML A 20ML 0.25 MG</t>
  </si>
  <si>
    <t>50 MCG/DOSE (200 DOSES), FRASCO</t>
  </si>
  <si>
    <t>COM BOCAL AEROGADOR</t>
  </si>
  <si>
    <t xml:space="preserve">  (  USO ORAL)</t>
  </si>
  <si>
    <t>200 MCG/DOSE (200 DOSES), FRASCO</t>
  </si>
  <si>
    <t xml:space="preserve"> DOSADOR COM BOCAL AEROGADOR</t>
  </si>
  <si>
    <t xml:space="preserve">   (USO ORAL)  </t>
  </si>
  <si>
    <t>250 MCG/DOSE (200 DOSES), FRASCO</t>
  </si>
  <si>
    <t xml:space="preserve">    (USO ORAL)</t>
  </si>
  <si>
    <t>DOXICICLINA</t>
  </si>
  <si>
    <t>COMPRIMIDOS</t>
  </si>
  <si>
    <t>ESTRIOL</t>
  </si>
  <si>
    <t>1MG/G BISNAGA 50G+APLICADOR</t>
  </si>
  <si>
    <t xml:space="preserve"> </t>
  </si>
  <si>
    <t>FOLINATO DE CÁLCIO (ÁCIDO FOLÍNICO)</t>
  </si>
  <si>
    <t>20MG/ML FRASCO 20ML</t>
  </si>
  <si>
    <t>2 MG/ML FRASCO 20ML</t>
  </si>
  <si>
    <t xml:space="preserve">SOLUÇÃO ORAL  </t>
  </si>
  <si>
    <t>HIDRALAZINA</t>
  </si>
  <si>
    <t>61.5 MG/ML FRASCO DE 100 ML A 150 ML FRASCO DE 100 ML A 150 ML</t>
  </si>
  <si>
    <t>50 MG/ML FRASCO 30 ML</t>
  </si>
  <si>
    <t>667 MG/ML</t>
  </si>
  <si>
    <t xml:space="preserve">XAROPE  </t>
  </si>
  <si>
    <t>LAMOTRIGINA</t>
  </si>
  <si>
    <t>100MG</t>
  </si>
  <si>
    <t>200 MG+50 MG</t>
  </si>
  <si>
    <t>100MG +25MG</t>
  </si>
  <si>
    <t>CÁPSULAS LIBERAÇÃO PROLONGADA</t>
  </si>
  <si>
    <t>LEVODOPA+CARBIDOPA</t>
  </si>
  <si>
    <t>12,5 MG</t>
  </si>
  <si>
    <t>37,5 MG</t>
  </si>
  <si>
    <t>1 MG/ML FRASCO 100 ML</t>
  </si>
  <si>
    <t>COLÍRIO</t>
  </si>
  <si>
    <t>0.4MG/ML FRASCO 100 ML A 120ML</t>
  </si>
  <si>
    <t>SOLUÇÃO ORAL OU XAROPE COD 8436</t>
  </si>
  <si>
    <t>40 MG/ML   FRASCO 20 ML</t>
  </si>
  <si>
    <t>20 MG/ML   FRASCO 30 ML</t>
  </si>
  <si>
    <t>MESILATO DOXAZOSINA</t>
  </si>
  <si>
    <t>JUD</t>
  </si>
  <si>
    <t>20 MG/G (2%)  TUBO COM NO MÍNIMO</t>
  </si>
  <si>
    <t>20G E MÁXIMO 30G</t>
  </si>
  <si>
    <t>20 MG/G (2%) TUBO 80G COM APLICADOR</t>
  </si>
  <si>
    <t>100.000UI/ML FRASCO 50ML</t>
  </si>
  <si>
    <t>100.000 UI/4G (25.000UI/G) TUBO COM NO MÍNIMO 40G E MÁXIMO 60G</t>
  </si>
  <si>
    <t>COMPRIMIDA</t>
  </si>
  <si>
    <t>NITRENDIPINO (OBRIGAÇÃO JUDICIAL)</t>
  </si>
  <si>
    <t xml:space="preserve">CÁPSULA  </t>
  </si>
  <si>
    <t>NORTRIPTILINA</t>
  </si>
  <si>
    <t>(FN) 120 ML</t>
  </si>
  <si>
    <t>ÓLEO</t>
  </si>
  <si>
    <t>200 MG/ML FRASCO 15 ML</t>
  </si>
  <si>
    <t>500 MG+30 MG</t>
  </si>
  <si>
    <t>CIMPRIMIDO</t>
  </si>
  <si>
    <t xml:space="preserve">LOÇÃO  </t>
  </si>
  <si>
    <t>LOÇÃO</t>
  </si>
  <si>
    <t>COMPRIMIDO DE LIBERAÇÃO CONTROLADA</t>
  </si>
  <si>
    <t>5 MG/ML FRASCO 60ML</t>
  </si>
  <si>
    <t>5MG/G+250 UI/G TUBO COM NO MÍNINO 10G E MÁXIMO 15G</t>
  </si>
  <si>
    <t>0.4MG/ML FRASCO 120ML</t>
  </si>
  <si>
    <t>10 MG/G (1%)TUBO 50G</t>
  </si>
  <si>
    <t xml:space="preserve">COMPRIMIDO OU CÁPSULA </t>
  </si>
  <si>
    <t>TOTAL</t>
  </si>
  <si>
    <t>DEMANDA
JUDICIAL</t>
  </si>
  <si>
    <t>QUANTI_
DADE</t>
  </si>
  <si>
    <t>Valor 
Máximo 
Unitário</t>
  </si>
  <si>
    <t xml:space="preserve">Valor Máximo 
Total
</t>
  </si>
  <si>
    <t>ACICLOVIR 50MG/G TUBO 10G</t>
  </si>
  <si>
    <t>NÃO</t>
  </si>
  <si>
    <t xml:space="preserve">ACICLOVIR 200MG       </t>
  </si>
  <si>
    <t>ÁCIDO ACETILSALICÍLICO  100 MG</t>
  </si>
  <si>
    <t>SIM</t>
  </si>
  <si>
    <t>ÁCIDO ACETILSALICÍLICO200 MG</t>
  </si>
  <si>
    <t>ÁCIDO FÓLICO 5MG</t>
  </si>
  <si>
    <t>AGUA PARA INJEÇÃO IV/IM/SC AMPOLA COM 100 ML</t>
  </si>
  <si>
    <t>ATENOLOL 25 MG</t>
  </si>
  <si>
    <t>ATENOLOL  50 MG</t>
  </si>
  <si>
    <t>ATENOLOL 100 MG</t>
  </si>
  <si>
    <t>ALBENDAZOL 400 MG</t>
  </si>
  <si>
    <t>ALENDRONATO SÓDICO 70 MG</t>
  </si>
  <si>
    <t>ALPRAZOLAM 1 MG</t>
  </si>
  <si>
    <t>AMOXICILINA 500MG</t>
  </si>
  <si>
    <t>AMOXICILINA+CLAVULONATO DE POTÁSSIO  500MG + 125 MG</t>
  </si>
  <si>
    <t>AMOXICILINA+CLAVULONATO DE POTÁSSIO 50MG + 12,5MG)/ML FRASCO MÍNIMO 60 ML, MÁXIMO 70 ML</t>
  </si>
  <si>
    <t>AZITROMICINA 40 MG/ML FRASCO 15 ML</t>
  </si>
  <si>
    <t>AZITROMICINA 500 MG</t>
  </si>
  <si>
    <t>BESILATO DE ANLODIPINO 5 MG</t>
  </si>
  <si>
    <t>BESILATO DE ANLODIPINO 10 MG</t>
  </si>
  <si>
    <t>BENZILPENICILINA BENZATINA 600.000 UI  INJETÁVEL , IM,FRASCO AMPOLA +FRASCO DILUENTE</t>
  </si>
  <si>
    <t>BENZILPENICILINA BENZATINA 1.200.000UI  INJETÁVEL , IM,FRASCO AMPOLA + FRASCO DILUENTE</t>
  </si>
  <si>
    <t>BENZOATO DE BENZILA 25%  FRASCO 60ML</t>
  </si>
  <si>
    <t>BROMAZEPAM 6 MG</t>
  </si>
  <si>
    <t>BROMETO DE IPRATRÓPIO 0.02 MG/DOSE  FRASCO COM 10ML (200 DOSES) + BOCAL PESO LIQ 11.22G FRASCO 20 ML</t>
  </si>
  <si>
    <t>BROMIDRATO DE FENOTEROL 5 MG/ML FRASCO 20ML</t>
  </si>
  <si>
    <t xml:space="preserve">AEROSSOL  NASAL </t>
  </si>
  <si>
    <t xml:space="preserve">BUDESONIDA 64 mcg (120 DOSES) FRASCO COM VÁLVULA DOSIFICADORA </t>
  </si>
  <si>
    <t>CARISOPRODOL +CIANOCOBALAMINA + DIPIRONA SÓDICA + PIRIDOXINA + TIAMINA 250MG /1000 MCG /250 MG /100MG / 50MG</t>
  </si>
  <si>
    <t>CAPTOPRIL  25 MG</t>
  </si>
  <si>
    <t xml:space="preserve">CARBAMAZEPINA 200 MG  </t>
  </si>
  <si>
    <t>CARBAMAZEPINA 20 MG/ML  FRASCO 100 ML</t>
  </si>
  <si>
    <t>CARBAMAZEPINA 400MG</t>
  </si>
  <si>
    <t>CARBONATO DE CÁLCIO + COLECALCIFEROL 500 MG+200UI , COM REGISTRO VÁLIDO DE MEDICAMENTO NA ANVISA</t>
  </si>
  <si>
    <t>CARBONATO DE CÁLCIO + COLECALCIFEROL 600 MG + 400UI , COM REGISTRO VÁLIDO DE MEDICAMENTO NA ANVISA</t>
  </si>
  <si>
    <t>CARBONATO DE CÁLCIO 1250 (EQUIVALENTE A 500 MG DE CÁLCIO) EM BLISTER , COM REGISTRO VÁLIDO DE MEDICAMENTO NA ANVISA</t>
  </si>
  <si>
    <t>CARBONATO DE LÍTIO 300 MG</t>
  </si>
  <si>
    <t>CARVEDILOL 3.125 MG</t>
  </si>
  <si>
    <t>CARVEDILOL 6.25 MG</t>
  </si>
  <si>
    <t>CARVEDILOL 12.5 MG</t>
  </si>
  <si>
    <t>CARVEDILOL 25 MG</t>
  </si>
  <si>
    <t>CETOCONAZOL 2% FRASCO 100ML</t>
  </si>
  <si>
    <t>SHAMPO</t>
  </si>
  <si>
    <t>CEFALEXINA 500 MG</t>
  </si>
  <si>
    <t>CEFALEXINA 50 MG/ML FRASCO 60 ML</t>
  </si>
  <si>
    <t>CILOSTAZOL 50 MG</t>
  </si>
  <si>
    <t>CITALOPRAM 20mg</t>
  </si>
  <si>
    <t>CLORETO DE SÓDIO 0.9 % (9 MG/ML) FRASCO 30 ML</t>
  </si>
  <si>
    <t>CLORETO DE SÓDIO + CLORETO DE BENZALCÔNIO 9.0 MG/ML + 0.1MG/ML FRASCO 30ML</t>
  </si>
  <si>
    <t>CLONAZEPAM 2.5MG/ML FRASCO 20 ML</t>
  </si>
  <si>
    <t>CLORIDRATO DE AMITRIPTILINA 25MG</t>
  </si>
  <si>
    <t>CLORIDRATO DE AMIODARONA 200 mg</t>
  </si>
  <si>
    <t>CLORIDRATO DE BIPERIDENO 2 MG</t>
  </si>
  <si>
    <t>CLORIDRATO DE CIPROFLOXACINO 500 MG</t>
  </si>
  <si>
    <t>CLORIDRATO DE CLORPROMAZINA 25 MG</t>
  </si>
  <si>
    <t>CLORIDRATO DE CLORPROMAZINA 100 MG</t>
  </si>
  <si>
    <t>CLORIDRATO DE CLORPROMAZINA 40 MG/ML FRASCO 20 ML</t>
  </si>
  <si>
    <t>CLORIDRATO DE CLOMIPRAMINA 25 MG</t>
  </si>
  <si>
    <t>CLORIDRATO DE DULOXETINA 30 MG</t>
  </si>
  <si>
    <t>CÁPSULA LIBERAÇÃO RETARDADA</t>
  </si>
  <si>
    <t>CLORIDRATO DE METOCLOPRAMIDA 10 MG</t>
  </si>
  <si>
    <t>CLORIDRATO DE METOCLOPRAMIDA 4MG/ML FRASCO DE 10 ML</t>
  </si>
  <si>
    <t>CLORIDRATO DE METFORMINA 500 MG</t>
  </si>
  <si>
    <t>CLORIDRATO DE FLUOXETINA 20 MG</t>
  </si>
  <si>
    <t>CLORIDRATO DE IMIPRAMINA 25 MG</t>
  </si>
  <si>
    <t>CLORIDRATO DE LIDOCAÍNA 2% (20MG/G)TUBO 30 G</t>
  </si>
  <si>
    <t>CLORIDRATO DE NALOXONA 0.4 MG/ML AMPOLA DE 1ML</t>
  </si>
  <si>
    <t>CLORIDRATO DE NORTRIPTILINA 25MG</t>
  </si>
  <si>
    <t>CLORIDRATO DE NORTRIPTILINA 50MG</t>
  </si>
  <si>
    <t>CLORIDRATO DE ONDANSETRONA 4MG</t>
  </si>
  <si>
    <t>CLORIDRATO DE ONDANSETRONA 8 MG</t>
  </si>
  <si>
    <t>CLORIDRATO DE PROPRANOLOL 40MG</t>
  </si>
  <si>
    <t>CLORIDRATO DE PROMETAZINA 25MG</t>
  </si>
  <si>
    <t>CLORIDRATO DE PROPAFENONA 300MG</t>
  </si>
  <si>
    <t>CLORIDRATO DE PROPAFENONA 150MG</t>
  </si>
  <si>
    <t>CLORIDRATO DE TIAMINA 300MG</t>
  </si>
  <si>
    <t xml:space="preserve">CLORIDRATO DE VERAPAMIL 80MG </t>
  </si>
  <si>
    <t>CLORTALIDONA 25MG</t>
  </si>
  <si>
    <t>DECANOATO DE HALOPERIDOL 50 MG/ML (AMPOLA 1ML)</t>
  </si>
  <si>
    <t>DEXAMETASONA 0,1MG/ML FRASCO 100 ML</t>
  </si>
  <si>
    <t>DEXAMETASONA 4MG</t>
  </si>
  <si>
    <t>DIAZEPAM 5MG</t>
  </si>
  <si>
    <t>DIAZEPAM 10MG</t>
  </si>
  <si>
    <t xml:space="preserve">DICLORIDRATO DE BETAISTINA 16MG </t>
  </si>
  <si>
    <t>DICLORIDRATO DE BETAISTINA 24MG</t>
  </si>
  <si>
    <t>DICLOFENACO DE SÓDIO 50MG</t>
  </si>
  <si>
    <t>DIOSMINA+HESPERIDINA 450/50MG</t>
  </si>
  <si>
    <t>DIPROPIONATO DE BECLOMETASONA 50 MCG/DOSE (200 DOSES), FRASCO COM BOCAL AEROGADOR</t>
  </si>
  <si>
    <t>AEROSSOL OU SPRAY (USO ORAL)</t>
  </si>
  <si>
    <t xml:space="preserve">DIPROPIONATO DE BECLOMETASONA 200MCG/DOSE (200 DOSES), FRASCO DOSADOR COM BOCAL AEROGADOR </t>
  </si>
  <si>
    <t>AEROSSOL,SPRAY,PÓ OU CÁPSULAS INALANTES (USO ORAL)</t>
  </si>
  <si>
    <t>DIPROPIONATO DE BECLOMETASONA 250 MCG/DOSE (200 DOSES), FRASCO  DOSADOR COM BOCAL AEROGADOR</t>
  </si>
  <si>
    <t>AEROSSOL OU SPRAY     (USO ORAL)</t>
  </si>
  <si>
    <t>DOXAXOSINA 2MG</t>
  </si>
  <si>
    <t>DOXICICLINA 100 MG</t>
  </si>
  <si>
    <t>DULOXETINA 60 MG</t>
  </si>
  <si>
    <t>ESTRIOL 1MG/G BISNAGA 50G+APLICADOR</t>
  </si>
  <si>
    <t xml:space="preserve">ESTOLATO DE ERITROMICINA 500 MG  </t>
  </si>
  <si>
    <t>ESPIRONOLACTONA 50 MG</t>
  </si>
  <si>
    <t>FENITOÍNA SÓDICA 100 MG</t>
  </si>
  <si>
    <t>FENOBARBITAL 100 MG</t>
  </si>
  <si>
    <t>FENOBARBITAL 40MG/ML FRASCO 20 ML</t>
  </si>
  <si>
    <t>FINASTERIDA 5MG</t>
  </si>
  <si>
    <t>FOSFATO SÓDICO DE PREDNISOLONA 4.02MG/ML(EQUIVALENTE A 3MG/ML DE PREDNISOLONA BASE)FRASCO 60 ML</t>
  </si>
  <si>
    <t>FLUCONAZOL 150 MG</t>
  </si>
  <si>
    <t>GLIBENCLAMIDA 5MG</t>
  </si>
  <si>
    <t>HALOPERIDOL 1 MG</t>
  </si>
  <si>
    <t>HALOPERIDOL 5 MG</t>
  </si>
  <si>
    <t>HALOPERIDOL 2 MG/ML FRASCO 20ML</t>
  </si>
  <si>
    <t>SOLUÇÃO PARA HIDARTAÇÃO E LUBRIFICAÇÃO DE LENTE - HIALURONATO DE SÓDIO  0.15 % - FRASCO 10ML</t>
  </si>
  <si>
    <t>FRASCO 10ML SOLUÇÃO OFTÁLMICA</t>
  </si>
  <si>
    <t xml:space="preserve">HIDRÓXIDO DE ALUMÍNIO 61.5 MG/ML FRASCO DE 100 ML A 150 ML </t>
  </si>
  <si>
    <t>HIDROCLOROTIAZIDA 25 mg</t>
  </si>
  <si>
    <t>IBUPROFENO 300 mg</t>
  </si>
  <si>
    <t>IBUPROFENO 600 mg</t>
  </si>
  <si>
    <t>ITRACONAZOL 100 MG</t>
  </si>
  <si>
    <t>IVERMECTINA 6 MG</t>
  </si>
  <si>
    <t>LACTULOSE 667 MG/ML</t>
  </si>
  <si>
    <t>LAMOTRIGINA 100 MG</t>
  </si>
  <si>
    <t>LEVODOPA+BENSERAZIDA 200MG+50MG</t>
  </si>
  <si>
    <t>LEVOTIROXINA 12,5 MG</t>
  </si>
  <si>
    <t>LEVOTIROXINA 37,5 MG</t>
  </si>
  <si>
    <t>LEVOTIROXINA 38 MCG</t>
  </si>
  <si>
    <t>LEVOTIROXINA SÓDICA 25 MCG</t>
  </si>
  <si>
    <t>LEVOTIROXINA SÓDICA 50 MCG</t>
  </si>
  <si>
    <t>LEVOTIROXINA SÓDICA 100 MCG</t>
  </si>
  <si>
    <t>LORATADINA 10 MG</t>
  </si>
  <si>
    <t>LORAZEPAM 2 MG</t>
  </si>
  <si>
    <t>LOSARTANA POTÁSSICA 50 MG</t>
  </si>
  <si>
    <t>LOSARTANA+HIDROCLOROTIAZIDA 50 MG+12.5MG</t>
  </si>
  <si>
    <t>MALEATO DE DEXCLORFENIRAMINA 2 MG</t>
  </si>
  <si>
    <t>MALEATO DE DEXCLORFENIRAMINA 0.4MG/ML FRASCO 100 ML A 120ML</t>
  </si>
  <si>
    <t>MALEATO DE ENALAPRIL 5 MG</t>
  </si>
  <si>
    <t>MALEATO DE LEVOMEPROMAZINA 25 MG</t>
  </si>
  <si>
    <t>MALEATO DE LEVOMEPROMAZINA 40 MG/ML   FRASCO 20 ML</t>
  </si>
  <si>
    <t>MALEATO DE LEVOMEPROMAZINA 100 MG</t>
  </si>
  <si>
    <t>MALEATO DE TIMOLOL 5 MG/ML (0,5%) FRASCO 5ML</t>
  </si>
  <si>
    <t>MONONITRATO DE ISOSSORBIDA 40 MG</t>
  </si>
  <si>
    <t>MEBENDAZOL 100 MG</t>
  </si>
  <si>
    <t>METRONIDAZOL 100 MG/G (10%) tubo 50 g com aplicador</t>
  </si>
  <si>
    <t>MESILATO DE DIIDROERGOCRISTINA + PIRACETAM 1 MG + 400MG</t>
  </si>
  <si>
    <t>NISTATINA 100.000UI/ML FRASCO 50ML</t>
  </si>
  <si>
    <t>NISTATINA 100.000 UI/4G (25.000UI/G) TUBO COM NO MÍNIMO 40G E MÁXIMO 60G</t>
  </si>
  <si>
    <t>NIFEDIPINO 10 MG</t>
  </si>
  <si>
    <t>OMEPRAZOL 20 MG</t>
  </si>
  <si>
    <t>OMEPRAZOL 40 MG</t>
  </si>
  <si>
    <t>PANTOPRAZOL 20 MG</t>
  </si>
  <si>
    <t>PANTOPRAZOL 40 MG</t>
  </si>
  <si>
    <t>PARACETAMOL 750 MG</t>
  </si>
  <si>
    <t>PREDNISONA 5 MG</t>
  </si>
  <si>
    <t>PREDNISONA 20 MG</t>
  </si>
  <si>
    <t>PROPATILNITRATO 10 MG</t>
  </si>
  <si>
    <t>ROSUVASTATINA CÁLCICA 10 MG</t>
  </si>
  <si>
    <t>SINVASTATINA 20 MG</t>
  </si>
  <si>
    <t>SINVASTATINA 40 MG</t>
  </si>
  <si>
    <t>SUCCINATO DE METOPROLOL 25 MG</t>
  </si>
  <si>
    <t>SUCCINATO DE  METOPROLOL 50 MG</t>
  </si>
  <si>
    <t xml:space="preserve">SUCCINATO DE METOPROLOL 100 MG  </t>
  </si>
  <si>
    <t>SULFATO FERROSO 40 MG</t>
  </si>
  <si>
    <t>SULFATO FERROSO 25MG/ML DE FERRO II SOLUÇÃO ORAL GOTAS ,FRASCO 30ML (COM REGISTRO VÁLIDO DE MEDICAMENTOS NA ANVISA)</t>
  </si>
  <si>
    <t>SULFATO DE NEOMICINA + BACITRACINA 5MG/G+250 UI/G TUBO COM NO MÍNINO 10G E MÁXIMO 15G</t>
  </si>
  <si>
    <t>SULFAMETOXAZOL+TRIMETOPRIMA (40MG+8MG)/ML FRASCO 60ML</t>
  </si>
  <si>
    <t xml:space="preserve">SUSPENSÃO ORAL </t>
  </si>
  <si>
    <t xml:space="preserve"> VALPROATO DE SÓDIO OU ÁCIDO VALPRÓICO 288 MG(EQUIVALENTE A 250 MG DE ÁCIDO VALPRÓICO)</t>
  </si>
  <si>
    <t>VALPROATO DE SÓDIO OU ÁCIDO VALPRÓICO 576 MG(EQUIVALENTE A 500 MG DE ÁCIDO VALPRÓICO)</t>
  </si>
  <si>
    <t>VARFARINA 5 MG</t>
  </si>
  <si>
    <t>FUROSEMIDA 40 MG</t>
  </si>
  <si>
    <t>NITRATO DE MICONAZOL 20MG / G (2%) TUBO COM
NO MÍNIMO 20 G E MÁXIMO 30 G</t>
  </si>
  <si>
    <t>CREME DÉRMICO</t>
  </si>
  <si>
    <t xml:space="preserve">METILDOPA 250 MG </t>
  </si>
  <si>
    <t>METILDOPA 500 MG</t>
  </si>
  <si>
    <t xml:space="preserve">ÓLEO MINERAL (FN) 120ML </t>
  </si>
  <si>
    <t>PARACETAMOL 500 MG</t>
  </si>
  <si>
    <t xml:space="preserve">SULFAMETOXAZOL + TRIMETOPRIMA 400 MG+80
MG </t>
  </si>
  <si>
    <t xml:space="preserve">COMPRIMIDO </t>
  </si>
  <si>
    <t xml:space="preserve">SULFATO DE GLICOSAMINA 1500 MG </t>
  </si>
  <si>
    <t>SACHE DE 4 G</t>
  </si>
  <si>
    <t>FUMARATO DE FORMOTEROL + BUDESONIDA
12/400MCG CÁPSULA COM INALADOR</t>
  </si>
  <si>
    <t>CAPSULA COM
 INALADOR</t>
  </si>
  <si>
    <t>BR0268375</t>
  </si>
  <si>
    <t>BR0268370</t>
  </si>
  <si>
    <t>BR0267502</t>
  </si>
  <si>
    <t>BR0343877</t>
  </si>
  <si>
    <t>BR0267503</t>
  </si>
  <si>
    <t>BR0276839</t>
  </si>
  <si>
    <t xml:space="preserve">AMPOLA COM 10ML </t>
  </si>
  <si>
    <t>BR0267516</t>
  </si>
  <si>
    <t>BR0267517</t>
  </si>
  <si>
    <t>BR0267518</t>
  </si>
  <si>
    <t>BR0459822</t>
  </si>
  <si>
    <t>BR0269462</t>
  </si>
  <si>
    <t>BR0271356</t>
  </si>
  <si>
    <t>BR0271089</t>
  </si>
  <si>
    <t>BR0271217</t>
  </si>
  <si>
    <t>BR0448841</t>
  </si>
  <si>
    <t>BR0268949</t>
  </si>
  <si>
    <t>BR0267140</t>
  </si>
  <si>
    <t>BR0272434</t>
  </si>
  <si>
    <t>BR0268896</t>
  </si>
  <si>
    <t>BR0270613</t>
  </si>
  <si>
    <t>BR0270612</t>
  </si>
  <si>
    <t>BR0308726</t>
  </si>
  <si>
    <t>BR0271774</t>
  </si>
  <si>
    <t>BR0268332</t>
  </si>
  <si>
    <t>0.02 MG/DOSE  FRASCO COM 10ML (200 DOSES) + BOCAL PESO LIQ 11.22G</t>
  </si>
  <si>
    <t>BR0396471</t>
  </si>
  <si>
    <t>BR0266706</t>
  </si>
  <si>
    <t xml:space="preserve">32 MCG  </t>
  </si>
  <si>
    <t>COD 2800</t>
  </si>
  <si>
    <t>BR0266701</t>
  </si>
  <si>
    <t xml:space="preserve">50 MCG </t>
  </si>
  <si>
    <t>BR0266707</t>
  </si>
  <si>
    <t>BR0278650</t>
  </si>
  <si>
    <t>BR0267613</t>
  </si>
  <si>
    <t>BR0267618</t>
  </si>
  <si>
    <t>BR0272454</t>
  </si>
  <si>
    <t>BR0267617</t>
  </si>
  <si>
    <t>BR0270893</t>
  </si>
  <si>
    <t>BR0396076</t>
  </si>
  <si>
    <t>BR0268225</t>
  </si>
  <si>
    <t>1250 (EQUIVALENTE A 500 MG DE CÁLCIO) EM BLISTER , COM REGISTRO VÁLIDO DE MEDICAMENTO NA ANVISA</t>
  </si>
  <si>
    <t>BR0267621</t>
  </si>
  <si>
    <t>BR0267566</t>
  </si>
  <si>
    <t>BR0267565</t>
  </si>
  <si>
    <t>BR0267564</t>
  </si>
  <si>
    <t>BR0267567</t>
  </si>
  <si>
    <t>BR0271103</t>
  </si>
  <si>
    <t>BR0267625</t>
  </si>
  <si>
    <t>BR0331555</t>
  </si>
  <si>
    <t>180/9</t>
  </si>
  <si>
    <t>BR0276377</t>
  </si>
  <si>
    <t>BR0272903</t>
  </si>
  <si>
    <t>BR0375474</t>
  </si>
  <si>
    <t>BR0270020</t>
  </si>
  <si>
    <t>BR0270120</t>
  </si>
  <si>
    <t>BR0344014</t>
  </si>
  <si>
    <t>BR0267512</t>
  </si>
  <si>
    <t>BR0267510</t>
  </si>
  <si>
    <t>BR0270140</t>
  </si>
  <si>
    <t>BR0267632</t>
  </si>
  <si>
    <t>BR0267635</t>
  </si>
  <si>
    <t>BR0267638</t>
  </si>
  <si>
    <t>BR0340207</t>
  </si>
  <si>
    <t>BR0267522</t>
  </si>
  <si>
    <t>BR0302442</t>
  </si>
  <si>
    <t>BR0267312</t>
  </si>
  <si>
    <t>BR0267311</t>
  </si>
  <si>
    <t>BR0267690</t>
  </si>
  <si>
    <t>BR0273009</t>
  </si>
  <si>
    <t>BR0267292</t>
  </si>
  <si>
    <t>BR0269846</t>
  </si>
  <si>
    <t>BR0272326</t>
  </si>
  <si>
    <t>BR0271606</t>
  </si>
  <si>
    <t>BR0271610</t>
  </si>
  <si>
    <t>BR0268506</t>
  </si>
  <si>
    <t xml:space="preserve">4 MG  </t>
  </si>
  <si>
    <t>BR0268505</t>
  </si>
  <si>
    <t>BR0267772</t>
  </si>
  <si>
    <t>BR0267768</t>
  </si>
  <si>
    <t>BR0272412</t>
  </si>
  <si>
    <t>BR0384894</t>
  </si>
  <si>
    <t>BR0272341</t>
  </si>
  <si>
    <t>BR0267425</t>
  </si>
  <si>
    <t>BR0274497</t>
  </si>
  <si>
    <t>BR0434127</t>
  </si>
  <si>
    <t>BR0292194</t>
  </si>
  <si>
    <t>BR0268243</t>
  </si>
  <si>
    <t>BR0269388</t>
  </si>
  <si>
    <t>BR0267195</t>
  </si>
  <si>
    <t>BR0267197</t>
  </si>
  <si>
    <t>BR0267936</t>
  </si>
  <si>
    <t>BR0343573</t>
  </si>
  <si>
    <t>BR0271000</t>
  </si>
  <si>
    <t>BR0273818</t>
  </si>
  <si>
    <t>BR0267203</t>
  </si>
  <si>
    <t>BR0346586</t>
  </si>
  <si>
    <t>BR0267587</t>
  </si>
  <si>
    <t>BR0267581</t>
  </si>
  <si>
    <t>BR0271036</t>
  </si>
  <si>
    <t>BR0302443</t>
  </si>
  <si>
    <t>BR0267208</t>
  </si>
  <si>
    <t>BR0269996</t>
  </si>
  <si>
    <t>BR0269998</t>
  </si>
  <si>
    <t>BR03383134</t>
  </si>
  <si>
    <t>BR0267657</t>
  </si>
  <si>
    <t>BR0267660</t>
  </si>
  <si>
    <t>BR0300723</t>
  </si>
  <si>
    <t>BR0275963</t>
  </si>
  <si>
    <t>BR04458595</t>
  </si>
  <si>
    <t>BR0267662</t>
  </si>
  <si>
    <t>BR0267671</t>
  </si>
  <si>
    <t>BR0267670</t>
  </si>
  <si>
    <t>BR0267669</t>
  </si>
  <si>
    <t>BR0292195</t>
  </si>
  <si>
    <t>BR0432741</t>
  </si>
  <si>
    <t>BR0340783</t>
  </si>
  <si>
    <t>BR0267674</t>
  </si>
  <si>
    <t>BR0267677</t>
  </si>
  <si>
    <t>BR0267676</t>
  </si>
  <si>
    <t>BR028861</t>
  </si>
  <si>
    <t>BR0376767</t>
  </si>
  <si>
    <t>BR0383750</t>
  </si>
  <si>
    <t>BR0272809</t>
  </si>
  <si>
    <t>BR0270126</t>
  </si>
  <si>
    <t>BR043280</t>
  </si>
  <si>
    <t>BR0270130</t>
  </si>
  <si>
    <t>BR0465154</t>
  </si>
  <si>
    <t>BR0437374</t>
  </si>
  <si>
    <t>BR0393161</t>
  </si>
  <si>
    <t>BR0268124</t>
  </si>
  <si>
    <t>BR0268123</t>
  </si>
  <si>
    <t>BR0268125</t>
  </si>
  <si>
    <t>BR0273466</t>
  </si>
  <si>
    <t>BR0273467</t>
  </si>
  <si>
    <t>BR0273473</t>
  </si>
  <si>
    <t>BR0268856</t>
  </si>
  <si>
    <t>BR0270788</t>
  </si>
  <si>
    <t>BR0267645</t>
  </si>
  <si>
    <t>BR0267646</t>
  </si>
  <si>
    <t>BR0267650</t>
  </si>
  <si>
    <t>BR0267651</t>
  </si>
  <si>
    <t>300.00</t>
  </si>
  <si>
    <t>BR0268128</t>
  </si>
  <si>
    <t>BR0268130</t>
  </si>
  <si>
    <t>BR0268129</t>
  </si>
  <si>
    <t>BR0272581</t>
  </si>
  <si>
    <t>5 MG/ML (0,5%) FRASCO 5ML</t>
  </si>
  <si>
    <t>BR0273401</t>
  </si>
  <si>
    <t>BR0267692</t>
  </si>
  <si>
    <t>BR0345300</t>
  </si>
  <si>
    <t>27 JUD</t>
  </si>
  <si>
    <t>BR0268286</t>
  </si>
  <si>
    <t>20 MG/G (2%)  TUBO COM NO MÍNIMO 20G E MÁXIMO 30G</t>
  </si>
  <si>
    <t>BR0267378</t>
  </si>
  <si>
    <t>BR0266788</t>
  </si>
  <si>
    <t>BR0267728</t>
  </si>
  <si>
    <t>BR0267712</t>
  </si>
  <si>
    <t>BR0267713</t>
  </si>
  <si>
    <t>BR0268848</t>
  </si>
  <si>
    <t>BR0267892</t>
  </si>
  <si>
    <t>PARACETAMOL + FOSFATO DE CODEÍNA</t>
  </si>
  <si>
    <t>BR0267779</t>
  </si>
  <si>
    <t>BR0267741</t>
  </si>
  <si>
    <t>BR0267743</t>
  </si>
  <si>
    <t>BR0273135</t>
  </si>
  <si>
    <t>BR0282881</t>
  </si>
  <si>
    <t>BR0268390</t>
  </si>
  <si>
    <t>BR0267747</t>
  </si>
  <si>
    <t>BR0267745</t>
  </si>
  <si>
    <t>BR0276656</t>
  </si>
  <si>
    <t>BR0276657</t>
  </si>
  <si>
    <t>BR276658</t>
  </si>
  <si>
    <t>BR0292344</t>
  </si>
  <si>
    <t>BR0292345</t>
  </si>
  <si>
    <t>BR0273167</t>
  </si>
  <si>
    <t>BR0308884</t>
  </si>
  <si>
    <t>BR0339565</t>
  </si>
  <si>
    <t>BR0267504</t>
  </si>
  <si>
    <t>BR0267505</t>
  </si>
  <si>
    <t>BR0308732</t>
  </si>
  <si>
    <t>BR0279269</t>
  </si>
  <si>
    <t>BR0268493</t>
  </si>
  <si>
    <t>DOXAXOSINA</t>
  </si>
  <si>
    <t>2MG</t>
  </si>
  <si>
    <t>BR275963</t>
  </si>
  <si>
    <t>667MG/ML FRASCO 120ML</t>
  </si>
  <si>
    <t>HIDRALAZINA 25 MG</t>
  </si>
  <si>
    <t>BR0333468</t>
  </si>
  <si>
    <t>BR0387340</t>
  </si>
  <si>
    <t>BR0267663</t>
  </si>
  <si>
    <t>BR0267689</t>
  </si>
  <si>
    <t>METILDOPA 250</t>
  </si>
  <si>
    <t>METILDOPA 500</t>
  </si>
  <si>
    <t>BR0267688</t>
  </si>
  <si>
    <t>BR0271637</t>
  </si>
  <si>
    <t>BR0267778</t>
  </si>
  <si>
    <t>BR0294887</t>
  </si>
  <si>
    <t>SALBUTAMOL</t>
  </si>
  <si>
    <t>BR0268111</t>
  </si>
  <si>
    <t>LEVODOPA+BENSERAZIDA 100MG+25MG</t>
  </si>
  <si>
    <t>LEVODOPA+CARBIDOPA 250 MG+25 MG</t>
  </si>
  <si>
    <t>CÚRCUMA LONGA 250 MG CX/60</t>
  </si>
  <si>
    <t>SULFATO FERROSO 5 MG/ML - FRASCO DE 60ML</t>
  </si>
  <si>
    <t>MALEATO DE ENALAPRIL 20 MG</t>
  </si>
  <si>
    <t xml:space="preserve">HIDRÓXIDO DE ALUMÍNIO 300MG </t>
  </si>
  <si>
    <t>CAIXA</t>
  </si>
  <si>
    <t>CAPSULA / CP</t>
  </si>
  <si>
    <t>Pregão Eletrônico 10-2023 – Registro de preços para futura e eventual aquisição de medicamentos
Anexo VIII – Descrições, quantidades e valores
3ª RETIFICAÇÃO</t>
  </si>
  <si>
    <r>
      <t>itens em vermelho:</t>
    </r>
    <r>
      <rPr>
        <b/>
        <sz val="10"/>
        <rFont val="Arial"/>
        <family val="2"/>
        <charset val="1"/>
      </rPr>
      <t xml:space="preserve"> alterados pela última retificação</t>
    </r>
  </si>
  <si>
    <r>
      <t xml:space="preserve">SULFATO DE </t>
    </r>
    <r>
      <rPr>
        <b/>
        <sz val="10"/>
        <rFont val="Arial"/>
        <family val="2"/>
      </rPr>
      <t xml:space="preserve">SALBUTAMOL </t>
    </r>
    <r>
      <rPr>
        <sz val="10"/>
        <rFont val="Arial"/>
        <family val="2"/>
        <charset val="1"/>
      </rPr>
      <t>120.5MCG/DOSE 
(EQUIVALENTE A 100 MCG/DOSE DE 
SALBUTAMOL) 200 DOSES – AEROSSOL ORAL</t>
    </r>
  </si>
  <si>
    <t>TIRAS REAGENTES PARA MEDIÇÃO DE GLICOSE E GLICOSÍMETRO, QUE A CADA 400 TIRAS VENHA UM GLICOSÍMETRO. CAIXA COM 50 TIRAS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</si>
</sst>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&quot; R$ &quot;* #,##0.00\ ;&quot;-R$ &quot;* #,##0.00\ ;&quot; R$ &quot;* \-#\ ;@\ "/>
    <numFmt numFmtId="166" formatCode="d/m/yyyy"/>
    <numFmt numFmtId="167" formatCode="&quot; R$ &quot;* #,##0.0000\ ;&quot;-R$ &quot;* #,##0.0000\ ;&quot; R$ &quot;* \-#\ ;@\ "/>
    <numFmt numFmtId="168" formatCode="[$R$-416]\ #,##0.00;[Red]\-[$R$-416]\ #,##0.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name val="Arial"/>
      <family val="2"/>
      <charset val="1"/>
    </font>
    <font>
      <sz val="11"/>
      <color rgb="FFFF0000"/>
      <name val="Calibri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164" fontId="0" fillId="0" borderId="4" xfId="0" applyNumberFormat="1" applyBorder="1" applyAlignment="1" applyProtection="1">
      <alignment vertical="center" wrapText="1"/>
    </xf>
    <xf numFmtId="0" fontId="0" fillId="0" borderId="4" xfId="0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164" fontId="0" fillId="0" borderId="3" xfId="0" applyNumberFormat="1" applyBorder="1" applyAlignment="1" applyProtection="1">
      <alignment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165" fontId="2" fillId="0" borderId="0" xfId="0" applyNumberFormat="1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center" wrapText="1"/>
    </xf>
    <xf numFmtId="165" fontId="3" fillId="0" borderId="9" xfId="0" applyNumberFormat="1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top"/>
    </xf>
    <xf numFmtId="165" fontId="2" fillId="0" borderId="1" xfId="0" applyNumberFormat="1" applyFont="1" applyBorder="1" applyAlignment="1" applyProtection="1">
      <alignment vertical="top"/>
    </xf>
    <xf numFmtId="3" fontId="2" fillId="0" borderId="1" xfId="0" applyNumberFormat="1" applyFont="1" applyBorder="1" applyAlignment="1" applyProtection="1">
      <alignment horizontal="center" vertical="center" wrapText="1"/>
    </xf>
    <xf numFmtId="166" fontId="2" fillId="0" borderId="5" xfId="0" applyNumberFormat="1" applyFont="1" applyBorder="1" applyAlignment="1" applyProtection="1">
      <alignment horizontal="center" vertical="top"/>
    </xf>
    <xf numFmtId="165" fontId="2" fillId="0" borderId="5" xfId="0" applyNumberFormat="1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 vertical="top" wrapText="1"/>
    </xf>
    <xf numFmtId="3" fontId="2" fillId="0" borderId="11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top" wrapText="1"/>
    </xf>
    <xf numFmtId="165" fontId="2" fillId="0" borderId="1" xfId="0" applyNumberFormat="1" applyFont="1" applyBorder="1" applyAlignment="1" applyProtection="1">
      <alignment vertical="top" wrapText="1"/>
    </xf>
    <xf numFmtId="0" fontId="2" fillId="0" borderId="5" xfId="0" applyFont="1" applyBorder="1" applyAlignment="1" applyProtection="1">
      <alignment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center" vertical="top" wrapText="1"/>
    </xf>
    <xf numFmtId="3" fontId="2" fillId="0" borderId="7" xfId="0" applyNumberFormat="1" applyFont="1" applyBorder="1" applyAlignment="1" applyProtection="1">
      <alignment horizontal="center" vertical="center" wrapText="1"/>
    </xf>
    <xf numFmtId="166" fontId="2" fillId="0" borderId="5" xfId="0" applyNumberFormat="1" applyFont="1" applyBorder="1" applyAlignment="1" applyProtection="1">
      <alignment horizontal="center" vertical="top" wrapText="1"/>
    </xf>
    <xf numFmtId="165" fontId="2" fillId="0" borderId="5" xfId="0" applyNumberFormat="1" applyFont="1" applyBorder="1" applyAlignment="1" applyProtection="1">
      <alignment vertical="top" wrapText="1"/>
    </xf>
    <xf numFmtId="3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 vertical="top" wrapText="1"/>
    </xf>
    <xf numFmtId="3" fontId="2" fillId="0" borderId="13" xfId="0" applyNumberFormat="1" applyFont="1" applyBorder="1" applyAlignment="1" applyProtection="1">
      <alignment horizontal="center" vertical="center" wrapText="1"/>
    </xf>
    <xf numFmtId="166" fontId="2" fillId="0" borderId="8" xfId="0" applyNumberFormat="1" applyFont="1" applyBorder="1" applyAlignment="1" applyProtection="1">
      <alignment horizontal="center" vertical="top"/>
    </xf>
    <xf numFmtId="165" fontId="2" fillId="0" borderId="8" xfId="0" applyNumberFormat="1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 vertical="top" wrapText="1"/>
    </xf>
    <xf numFmtId="3" fontId="2" fillId="0" borderId="14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vertical="top" wrapText="1"/>
    </xf>
    <xf numFmtId="165" fontId="2" fillId="0" borderId="2" xfId="0" applyNumberFormat="1" applyFont="1" applyBorder="1" applyAlignment="1" applyProtection="1">
      <alignment vertical="top"/>
    </xf>
    <xf numFmtId="0" fontId="2" fillId="0" borderId="2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top" wrapText="1"/>
    </xf>
    <xf numFmtId="3" fontId="2" fillId="0" borderId="15" xfId="0" applyNumberFormat="1" applyFont="1" applyBorder="1" applyAlignment="1" applyProtection="1">
      <alignment horizontal="center" vertical="center" wrapText="1"/>
    </xf>
    <xf numFmtId="165" fontId="2" fillId="0" borderId="2" xfId="0" applyNumberFormat="1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 wrapText="1"/>
    </xf>
    <xf numFmtId="165" fontId="2" fillId="0" borderId="4" xfId="0" applyNumberFormat="1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horizontal="left" vertical="top" wrapText="1"/>
    </xf>
    <xf numFmtId="3" fontId="2" fillId="0" borderId="12" xfId="0" applyNumberFormat="1" applyFont="1" applyBorder="1" applyAlignment="1" applyProtection="1">
      <alignment horizontal="center" vertical="center" wrapText="1"/>
    </xf>
    <xf numFmtId="166" fontId="2" fillId="0" borderId="8" xfId="0" applyNumberFormat="1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left" vertical="top" wrapText="1"/>
    </xf>
    <xf numFmtId="165" fontId="2" fillId="0" borderId="8" xfId="0" applyNumberFormat="1" applyFont="1" applyBorder="1" applyAlignment="1" applyProtection="1">
      <alignment vertical="top" wrapText="1"/>
    </xf>
    <xf numFmtId="166" fontId="2" fillId="0" borderId="7" xfId="0" applyNumberFormat="1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5" xfId="0" applyFont="1" applyBorder="1" applyAlignment="1" applyProtection="1">
      <alignment vertical="top"/>
    </xf>
    <xf numFmtId="3" fontId="2" fillId="0" borderId="5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vertical="top"/>
    </xf>
    <xf numFmtId="3" fontId="2" fillId="0" borderId="6" xfId="0" applyNumberFormat="1" applyFont="1" applyBorder="1" applyAlignment="1" applyProtection="1">
      <alignment horizontal="center" vertical="center" wrapText="1"/>
    </xf>
    <xf numFmtId="165" fontId="2" fillId="0" borderId="6" xfId="0" applyNumberFormat="1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wrapText="1"/>
    </xf>
    <xf numFmtId="165" fontId="2" fillId="0" borderId="1" xfId="0" applyNumberFormat="1" applyFont="1" applyBorder="1" applyAlignment="1" applyProtection="1">
      <alignment wrapText="1"/>
    </xf>
    <xf numFmtId="0" fontId="2" fillId="0" borderId="7" xfId="0" applyFont="1" applyBorder="1" applyAlignment="1" applyProtection="1">
      <alignment vertical="top" wrapText="1"/>
    </xf>
    <xf numFmtId="0" fontId="2" fillId="0" borderId="12" xfId="0" applyFont="1" applyBorder="1" applyAlignment="1" applyProtection="1">
      <alignment vertical="top" wrapText="1"/>
    </xf>
    <xf numFmtId="0" fontId="2" fillId="0" borderId="11" xfId="0" applyFont="1" applyBorder="1" applyAlignment="1" applyProtection="1">
      <alignment vertical="top" wrapText="1"/>
    </xf>
    <xf numFmtId="166" fontId="2" fillId="0" borderId="6" xfId="0" applyNumberFormat="1" applyFont="1" applyBorder="1" applyAlignment="1" applyProtection="1">
      <alignment horizontal="center" vertical="top" wrapText="1"/>
    </xf>
    <xf numFmtId="0" fontId="0" fillId="0" borderId="0" xfId="0" applyAlignment="1" applyProtection="1"/>
    <xf numFmtId="0" fontId="2" fillId="0" borderId="10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vertical="top" wrapText="1"/>
    </xf>
    <xf numFmtId="165" fontId="2" fillId="0" borderId="9" xfId="0" applyNumberFormat="1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3" fontId="2" fillId="0" borderId="0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Border="1" applyAlignment="1" applyProtection="1">
      <alignment vertical="top" wrapText="1"/>
    </xf>
    <xf numFmtId="0" fontId="2" fillId="0" borderId="0" xfId="0" applyFont="1" applyAlignment="1" applyProtection="1">
      <alignment horizontal="left" vertical="top"/>
    </xf>
    <xf numFmtId="3" fontId="2" fillId="0" borderId="2" xfId="0" applyNumberFormat="1" applyFont="1" applyBorder="1" applyAlignment="1" applyProtection="1">
      <alignment horizontal="center" vertical="center" wrapText="1"/>
    </xf>
    <xf numFmtId="166" fontId="2" fillId="0" borderId="2" xfId="0" applyNumberFormat="1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vertical="top" wrapText="1"/>
    </xf>
    <xf numFmtId="166" fontId="2" fillId="0" borderId="6" xfId="0" applyNumberFormat="1" applyFont="1" applyBorder="1" applyAlignment="1" applyProtection="1">
      <alignment horizontal="center" vertical="top"/>
    </xf>
    <xf numFmtId="165" fontId="2" fillId="0" borderId="6" xfId="0" applyNumberFormat="1" applyFont="1" applyBorder="1" applyAlignment="1" applyProtection="1">
      <alignment vertical="top"/>
    </xf>
    <xf numFmtId="0" fontId="2" fillId="0" borderId="5" xfId="0" applyFont="1" applyBorder="1" applyAlignment="1" applyProtection="1">
      <alignment horizontal="center" vertical="top"/>
    </xf>
    <xf numFmtId="0" fontId="2" fillId="0" borderId="7" xfId="0" applyFont="1" applyBorder="1" applyAlignment="1" applyProtection="1">
      <alignment horizontal="center" vertical="top" wrapText="1"/>
    </xf>
    <xf numFmtId="166" fontId="2" fillId="0" borderId="7" xfId="0" applyNumberFormat="1" applyFont="1" applyBorder="1" applyAlignment="1" applyProtection="1">
      <alignment horizontal="center" vertical="top"/>
    </xf>
    <xf numFmtId="0" fontId="4" fillId="0" borderId="8" xfId="0" applyFont="1" applyBorder="1" applyAlignment="1" applyProtection="1">
      <alignment horizontal="center" vertical="top"/>
    </xf>
    <xf numFmtId="0" fontId="2" fillId="0" borderId="12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left" vertical="top" wrapText="1"/>
    </xf>
    <xf numFmtId="9" fontId="2" fillId="0" borderId="7" xfId="0" applyNumberFormat="1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center" vertical="center" wrapText="1"/>
    </xf>
    <xf numFmtId="9" fontId="2" fillId="0" borderId="14" xfId="0" applyNumberFormat="1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top"/>
    </xf>
    <xf numFmtId="165" fontId="0" fillId="0" borderId="1" xfId="0" applyNumberFormat="1" applyBorder="1" applyAlignment="1" applyProtection="1">
      <alignment vertical="top"/>
    </xf>
    <xf numFmtId="0" fontId="2" fillId="0" borderId="10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center" wrapText="1"/>
    </xf>
    <xf numFmtId="165" fontId="2" fillId="0" borderId="9" xfId="0" applyNumberFormat="1" applyFont="1" applyBorder="1" applyAlignment="1" applyProtection="1">
      <alignment horizontal="center" vertical="top"/>
    </xf>
    <xf numFmtId="165" fontId="2" fillId="0" borderId="3" xfId="0" applyNumberFormat="1" applyFont="1" applyBorder="1" applyAlignment="1" applyProtection="1">
      <alignment horizontal="center" vertical="top"/>
    </xf>
    <xf numFmtId="165" fontId="2" fillId="0" borderId="4" xfId="0" applyNumberFormat="1" applyFont="1" applyBorder="1" applyAlignment="1" applyProtection="1">
      <alignment horizontal="center" vertical="top"/>
    </xf>
    <xf numFmtId="166" fontId="2" fillId="0" borderId="15" xfId="0" applyNumberFormat="1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left" vertical="top" wrapText="1"/>
    </xf>
    <xf numFmtId="166" fontId="2" fillId="0" borderId="5" xfId="0" applyNumberFormat="1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top" wrapText="1"/>
    </xf>
    <xf numFmtId="0" fontId="2" fillId="2" borderId="6" xfId="0" applyFont="1" applyFill="1" applyBorder="1" applyAlignment="1" applyProtection="1">
      <alignment vertical="top" wrapText="1"/>
    </xf>
    <xf numFmtId="0" fontId="2" fillId="0" borderId="15" xfId="0" applyFont="1" applyBorder="1" applyAlignment="1" applyProtection="1">
      <alignment horizontal="left" vertical="top" wrapText="1"/>
    </xf>
    <xf numFmtId="166" fontId="2" fillId="0" borderId="15" xfId="0" applyNumberFormat="1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3" fontId="2" fillId="2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top"/>
    </xf>
    <xf numFmtId="3" fontId="0" fillId="0" borderId="7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left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3" fontId="2" fillId="0" borderId="8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166" fontId="2" fillId="0" borderId="5" xfId="0" applyNumberFormat="1" applyFont="1" applyBorder="1" applyAlignment="1" applyProtection="1">
      <alignment horizontal="center" vertical="center" wrapText="1"/>
    </xf>
    <xf numFmtId="165" fontId="2" fillId="0" borderId="8" xfId="0" applyNumberFormat="1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 wrapText="1"/>
    </xf>
    <xf numFmtId="165" fontId="2" fillId="0" borderId="6" xfId="0" applyNumberFormat="1" applyFont="1" applyBorder="1" applyAlignment="1" applyProtection="1">
      <alignment vertical="center" wrapText="1"/>
    </xf>
    <xf numFmtId="165" fontId="2" fillId="0" borderId="5" xfId="0" applyNumberFormat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top"/>
    </xf>
    <xf numFmtId="0" fontId="6" fillId="0" borderId="15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vertical="top"/>
    </xf>
    <xf numFmtId="0" fontId="6" fillId="0" borderId="15" xfId="0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top"/>
    </xf>
    <xf numFmtId="165" fontId="3" fillId="0" borderId="1" xfId="0" applyNumberFormat="1" applyFont="1" applyBorder="1" applyAlignment="1" applyProtection="1">
      <alignment vertical="top"/>
    </xf>
    <xf numFmtId="166" fontId="0" fillId="0" borderId="0" xfId="0" applyNumberFormat="1" applyAlignment="1" applyProtection="1">
      <alignment vertical="top"/>
    </xf>
    <xf numFmtId="167" fontId="2" fillId="0" borderId="0" xfId="0" applyNumberFormat="1" applyFont="1" applyBorder="1" applyAlignment="1" applyProtection="1">
      <alignment vertical="top"/>
    </xf>
    <xf numFmtId="0" fontId="3" fillId="0" borderId="5" xfId="0" applyFont="1" applyBorder="1" applyAlignment="1" applyProtection="1">
      <alignment horizontal="center" vertical="center" wrapText="1"/>
    </xf>
    <xf numFmtId="167" fontId="3" fillId="0" borderId="9" xfId="0" applyNumberFormat="1" applyFont="1" applyBorder="1" applyAlignment="1" applyProtection="1">
      <alignment vertical="top" wrapText="1"/>
    </xf>
    <xf numFmtId="167" fontId="2" fillId="0" borderId="5" xfId="0" applyNumberFormat="1" applyFont="1" applyBorder="1" applyAlignment="1" applyProtection="1">
      <alignment vertical="top"/>
    </xf>
    <xf numFmtId="167" fontId="2" fillId="0" borderId="1" xfId="0" applyNumberFormat="1" applyFont="1" applyBorder="1" applyAlignment="1" applyProtection="1">
      <alignment vertical="top" wrapText="1"/>
    </xf>
    <xf numFmtId="167" fontId="2" fillId="0" borderId="1" xfId="0" applyNumberFormat="1" applyFont="1" applyBorder="1" applyAlignment="1" applyProtection="1">
      <alignment vertical="top"/>
    </xf>
    <xf numFmtId="0" fontId="2" fillId="0" borderId="3" xfId="0" applyFont="1" applyBorder="1" applyAlignment="1" applyProtection="1">
      <alignment horizontal="center" vertical="center" wrapText="1"/>
    </xf>
    <xf numFmtId="167" fontId="2" fillId="0" borderId="8" xfId="0" applyNumberFormat="1" applyFont="1" applyBorder="1" applyAlignment="1" applyProtection="1">
      <alignment vertical="top"/>
    </xf>
    <xf numFmtId="0" fontId="2" fillId="0" borderId="4" xfId="0" applyFont="1" applyBorder="1" applyAlignment="1" applyProtection="1">
      <alignment horizontal="center" vertical="center" wrapText="1"/>
    </xf>
    <xf numFmtId="167" fontId="2" fillId="0" borderId="2" xfId="0" applyNumberFormat="1" applyFont="1" applyBorder="1" applyAlignment="1" applyProtection="1">
      <alignment vertical="top"/>
    </xf>
    <xf numFmtId="167" fontId="2" fillId="0" borderId="2" xfId="0" applyNumberFormat="1" applyFont="1" applyBorder="1" applyAlignment="1" applyProtection="1">
      <alignment vertical="top" wrapText="1"/>
    </xf>
    <xf numFmtId="167" fontId="2" fillId="0" borderId="4" xfId="0" applyNumberFormat="1" applyFont="1" applyBorder="1" applyAlignment="1" applyProtection="1">
      <alignment vertical="top" wrapText="1"/>
    </xf>
    <xf numFmtId="167" fontId="2" fillId="0" borderId="5" xfId="0" applyNumberFormat="1" applyFont="1" applyBorder="1" applyAlignment="1" applyProtection="1">
      <alignment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67" fontId="2" fillId="0" borderId="6" xfId="0" applyNumberFormat="1" applyFont="1" applyBorder="1" applyAlignment="1" applyProtection="1">
      <alignment vertical="top" wrapText="1"/>
    </xf>
    <xf numFmtId="167" fontId="2" fillId="0" borderId="8" xfId="0" applyNumberFormat="1" applyFont="1" applyBorder="1" applyAlignment="1" applyProtection="1">
      <alignment vertical="top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top"/>
    </xf>
    <xf numFmtId="166" fontId="2" fillId="0" borderId="14" xfId="0" applyNumberFormat="1" applyFont="1" applyBorder="1" applyAlignment="1" applyProtection="1">
      <alignment horizontal="center" vertical="top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left" vertical="top" wrapText="1"/>
    </xf>
    <xf numFmtId="0" fontId="0" fillId="0" borderId="9" xfId="0" applyFont="1" applyBorder="1" applyAlignment="1" applyProtection="1">
      <alignment vertical="center" wrapText="1"/>
    </xf>
    <xf numFmtId="3" fontId="0" fillId="0" borderId="9" xfId="0" applyNumberFormat="1" applyBorder="1" applyAlignment="1" applyProtection="1">
      <alignment horizontal="center" vertical="center" wrapText="1"/>
    </xf>
    <xf numFmtId="0" fontId="0" fillId="0" borderId="5" xfId="0" applyBorder="1" applyAlignment="1" applyProtection="1"/>
    <xf numFmtId="167" fontId="0" fillId="0" borderId="5" xfId="0" applyNumberFormat="1" applyBorder="1" applyAlignment="1" applyProtection="1"/>
    <xf numFmtId="0" fontId="0" fillId="0" borderId="6" xfId="0" applyBorder="1" applyAlignment="1" applyProtection="1">
      <alignment horizontal="left" vertical="top" wrapText="1"/>
    </xf>
    <xf numFmtId="3" fontId="0" fillId="0" borderId="4" xfId="0" applyNumberFormat="1" applyBorder="1" applyAlignment="1" applyProtection="1">
      <alignment horizontal="center" vertical="center" wrapText="1"/>
    </xf>
    <xf numFmtId="0" fontId="0" fillId="0" borderId="6" xfId="0" applyBorder="1" applyAlignment="1" applyProtection="1"/>
    <xf numFmtId="167" fontId="0" fillId="0" borderId="6" xfId="0" applyNumberFormat="1" applyBorder="1" applyAlignment="1" applyProtection="1"/>
    <xf numFmtId="3" fontId="0" fillId="0" borderId="0" xfId="0" applyNumberForma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/>
    <xf numFmtId="167" fontId="0" fillId="0" borderId="8" xfId="0" applyNumberFormat="1" applyBorder="1" applyAlignment="1" applyProtection="1"/>
    <xf numFmtId="0" fontId="0" fillId="0" borderId="0" xfId="0" applyBorder="1" applyAlignment="1" applyProtection="1"/>
    <xf numFmtId="0" fontId="0" fillId="0" borderId="14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 wrapText="1"/>
    </xf>
    <xf numFmtId="3" fontId="0" fillId="0" borderId="11" xfId="0" applyNumberForma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vertical="center" wrapText="1"/>
    </xf>
    <xf numFmtId="0" fontId="2" fillId="0" borderId="13" xfId="0" applyFont="1" applyBorder="1" applyAlignment="1" applyProtection="1">
      <alignment vertical="center" wrapText="1"/>
    </xf>
    <xf numFmtId="167" fontId="2" fillId="0" borderId="9" xfId="0" applyNumberFormat="1" applyFont="1" applyBorder="1" applyAlignment="1" applyProtection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6" fontId="2" fillId="0" borderId="8" xfId="0" applyNumberFormat="1" applyFont="1" applyBorder="1" applyAlignment="1" applyProtection="1">
      <alignment horizontal="center" vertical="center" wrapText="1"/>
    </xf>
    <xf numFmtId="167" fontId="2" fillId="0" borderId="3" xfId="0" applyNumberFormat="1" applyFont="1" applyBorder="1" applyAlignment="1" applyProtection="1">
      <alignment horizontal="center" vertical="center" wrapText="1"/>
    </xf>
    <xf numFmtId="167" fontId="2" fillId="0" borderId="3" xfId="0" applyNumberFormat="1" applyFont="1" applyBorder="1" applyAlignment="1" applyProtection="1">
      <alignment vertical="top" wrapText="1"/>
    </xf>
    <xf numFmtId="3" fontId="2" fillId="0" borderId="2" xfId="0" applyNumberFormat="1" applyFont="1" applyBorder="1" applyAlignment="1" applyProtection="1">
      <alignment horizontal="center" vertical="top" wrapText="1"/>
    </xf>
    <xf numFmtId="167" fontId="2" fillId="0" borderId="6" xfId="0" applyNumberFormat="1" applyFont="1" applyBorder="1" applyAlignment="1" applyProtection="1">
      <alignment vertical="top"/>
    </xf>
    <xf numFmtId="0" fontId="2" fillId="2" borderId="6" xfId="0" applyFont="1" applyFill="1" applyBorder="1" applyAlignment="1" applyProtection="1">
      <alignment horizontal="center" vertical="center" wrapText="1"/>
    </xf>
    <xf numFmtId="167" fontId="0" fillId="0" borderId="1" xfId="0" applyNumberFormat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center" wrapText="1"/>
    </xf>
    <xf numFmtId="167" fontId="2" fillId="0" borderId="9" xfId="0" applyNumberFormat="1" applyFont="1" applyBorder="1" applyAlignment="1" applyProtection="1">
      <alignment vertical="top"/>
    </xf>
    <xf numFmtId="167" fontId="2" fillId="0" borderId="9" xfId="0" applyNumberFormat="1" applyFont="1" applyBorder="1" applyAlignment="1" applyProtection="1">
      <alignment vertical="top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top" wrapText="1"/>
    </xf>
    <xf numFmtId="0" fontId="2" fillId="0" borderId="8" xfId="0" applyFont="1" applyBorder="1" applyAlignment="1" applyProtection="1">
      <alignment horizontal="left" vertical="center" wrapText="1"/>
    </xf>
    <xf numFmtId="167" fontId="2" fillId="0" borderId="1" xfId="0" applyNumberFormat="1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top" wrapText="1"/>
    </xf>
    <xf numFmtId="0" fontId="0" fillId="0" borderId="10" xfId="0" applyFont="1" applyBorder="1" applyAlignment="1" applyProtection="1">
      <alignment horizontal="center" vertical="top" wrapText="1"/>
    </xf>
    <xf numFmtId="166" fontId="0" fillId="0" borderId="1" xfId="0" applyNumberFormat="1" applyFont="1" applyBorder="1" applyAlignment="1" applyProtection="1">
      <alignment horizontal="center" vertical="top"/>
    </xf>
    <xf numFmtId="167" fontId="5" fillId="0" borderId="1" xfId="0" applyNumberFormat="1" applyFont="1" applyBorder="1" applyAlignment="1" applyProtection="1">
      <alignment vertical="top"/>
    </xf>
    <xf numFmtId="0" fontId="0" fillId="0" borderId="5" xfId="0" applyBorder="1" applyAlignment="1" applyProtection="1">
      <alignment horizontal="center" vertical="top" wrapText="1"/>
    </xf>
    <xf numFmtId="0" fontId="0" fillId="0" borderId="3" xfId="0" applyFont="1" applyBorder="1" applyAlignment="1" applyProtection="1">
      <alignment horizontal="center" vertical="top" wrapText="1"/>
    </xf>
    <xf numFmtId="0" fontId="0" fillId="0" borderId="6" xfId="0" applyFont="1" applyBorder="1" applyAlignment="1" applyProtection="1">
      <alignment horizontal="center" vertical="top" wrapText="1"/>
    </xf>
    <xf numFmtId="0" fontId="0" fillId="0" borderId="4" xfId="0" applyFont="1" applyBorder="1" applyAlignment="1" applyProtection="1">
      <alignment horizontal="center" vertical="top" wrapText="1"/>
    </xf>
    <xf numFmtId="167" fontId="2" fillId="0" borderId="8" xfId="0" applyNumberFormat="1" applyFont="1" applyBorder="1" applyAlignment="1" applyProtection="1">
      <alignment vertical="center" wrapText="1"/>
    </xf>
    <xf numFmtId="167" fontId="2" fillId="0" borderId="6" xfId="0" applyNumberFormat="1" applyFont="1" applyBorder="1" applyAlignment="1" applyProtection="1">
      <alignment vertical="center" wrapText="1"/>
    </xf>
    <xf numFmtId="167" fontId="2" fillId="0" borderId="5" xfId="0" applyNumberFormat="1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vertical="center" wrapText="1"/>
    </xf>
    <xf numFmtId="167" fontId="2" fillId="0" borderId="2" xfId="0" applyNumberFormat="1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horizontal="center" vertical="center"/>
    </xf>
    <xf numFmtId="167" fontId="3" fillId="0" borderId="1" xfId="0" applyNumberFormat="1" applyFont="1" applyBorder="1" applyAlignment="1" applyProtection="1">
      <alignment vertical="top"/>
    </xf>
    <xf numFmtId="0" fontId="0" fillId="0" borderId="5" xfId="0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top"/>
    </xf>
    <xf numFmtId="14" fontId="2" fillId="0" borderId="8" xfId="0" applyNumberFormat="1" applyFont="1" applyBorder="1" applyAlignment="1" applyProtection="1">
      <alignment horizontal="center" vertical="top"/>
    </xf>
    <xf numFmtId="14" fontId="2" fillId="0" borderId="5" xfId="0" applyNumberFormat="1" applyFont="1" applyBorder="1" applyAlignment="1" applyProtection="1">
      <alignment horizontal="center" vertical="top" wrapText="1"/>
    </xf>
    <xf numFmtId="167" fontId="2" fillId="0" borderId="4" xfId="0" applyNumberFormat="1" applyFont="1" applyBorder="1" applyAlignment="1" applyProtection="1">
      <alignment vertical="top"/>
    </xf>
    <xf numFmtId="0" fontId="2" fillId="0" borderId="14" xfId="0" applyFont="1" applyBorder="1" applyAlignment="1" applyProtection="1">
      <alignment horizontal="center" vertical="top"/>
    </xf>
    <xf numFmtId="14" fontId="2" fillId="0" borderId="5" xfId="0" applyNumberFormat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6" fillId="3" borderId="16" xfId="0" applyFont="1" applyFill="1" applyBorder="1" applyAlignment="1" applyProtection="1">
      <alignment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164" fontId="6" fillId="3" borderId="16" xfId="0" applyNumberFormat="1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left" vertical="top" wrapText="1"/>
    </xf>
    <xf numFmtId="0" fontId="7" fillId="3" borderId="16" xfId="0" applyFont="1" applyFill="1" applyBorder="1" applyAlignment="1" applyProtection="1">
      <alignment horizontal="center" vertical="top" wrapText="1"/>
    </xf>
    <xf numFmtId="164" fontId="7" fillId="3" borderId="16" xfId="0" applyNumberFormat="1" applyFont="1" applyFill="1" applyBorder="1" applyAlignment="1" applyProtection="1">
      <alignment vertical="top"/>
    </xf>
    <xf numFmtId="164" fontId="7" fillId="3" borderId="16" xfId="0" applyNumberFormat="1" applyFont="1" applyFill="1" applyBorder="1" applyAlignment="1" applyProtection="1">
      <alignment vertical="top" wrapText="1"/>
    </xf>
    <xf numFmtId="0" fontId="7" fillId="3" borderId="16" xfId="0" applyFont="1" applyFill="1" applyBorder="1" applyAlignment="1" applyProtection="1">
      <alignment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left" vertical="top"/>
    </xf>
    <xf numFmtId="168" fontId="7" fillId="3" borderId="16" xfId="0" applyNumberFormat="1" applyFont="1" applyFill="1" applyBorder="1" applyAlignment="1" applyProtection="1">
      <alignment vertical="top"/>
    </xf>
    <xf numFmtId="164" fontId="7" fillId="3" borderId="16" xfId="0" applyNumberFormat="1" applyFont="1" applyFill="1" applyBorder="1" applyAlignment="1" applyProtection="1">
      <alignment vertical="center" wrapText="1"/>
    </xf>
    <xf numFmtId="0" fontId="7" fillId="3" borderId="16" xfId="0" applyFont="1" applyFill="1" applyBorder="1" applyAlignment="1" applyProtection="1">
      <alignment horizont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vertical="top" wrapText="1"/>
    </xf>
    <xf numFmtId="164" fontId="7" fillId="3" borderId="0" xfId="0" applyNumberFormat="1" applyFont="1" applyFill="1" applyBorder="1" applyAlignment="1" applyProtection="1">
      <alignment vertical="top"/>
    </xf>
    <xf numFmtId="0" fontId="8" fillId="3" borderId="16" xfId="0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vertical="top" wrapText="1"/>
    </xf>
    <xf numFmtId="9" fontId="0" fillId="0" borderId="1" xfId="0" applyNumberFormat="1" applyBorder="1" applyAlignment="1" applyProtection="1">
      <alignment vertical="center" wrapText="1"/>
    </xf>
    <xf numFmtId="0" fontId="0" fillId="0" borderId="10" xfId="0" applyBorder="1" applyAlignment="1" applyProtection="1">
      <alignment vertical="top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vertical="top"/>
    </xf>
    <xf numFmtId="0" fontId="2" fillId="3" borderId="0" xfId="0" applyFont="1" applyFill="1"/>
    <xf numFmtId="0" fontId="9" fillId="3" borderId="17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vertical="center" wrapText="1"/>
    </xf>
    <xf numFmtId="4" fontId="7" fillId="3" borderId="16" xfId="0" applyNumberFormat="1" applyFont="1" applyFill="1" applyBorder="1" applyAlignment="1" applyProtection="1">
      <alignment vertical="center"/>
    </xf>
    <xf numFmtId="0" fontId="7" fillId="3" borderId="0" xfId="0" applyFont="1" applyFill="1" applyAlignment="1" applyProtection="1"/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top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vertical="top"/>
    </xf>
    <xf numFmtId="0" fontId="7" fillId="3" borderId="0" xfId="0" applyFont="1" applyFill="1" applyAlignment="1" applyProtection="1">
      <alignment vertical="center"/>
    </xf>
    <xf numFmtId="0" fontId="7" fillId="3" borderId="0" xfId="0" applyFont="1" applyFill="1" applyBorder="1" applyAlignment="1" applyProtection="1">
      <alignment vertical="top"/>
    </xf>
    <xf numFmtId="0" fontId="7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top"/>
    </xf>
    <xf numFmtId="0" fontId="7" fillId="3" borderId="0" xfId="0" applyFont="1" applyFill="1" applyAlignment="1" applyProtection="1">
      <alignment horizontal="center" vertical="top"/>
    </xf>
    <xf numFmtId="4" fontId="7" fillId="3" borderId="0" xfId="0" applyNumberFormat="1" applyFont="1" applyFill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9"/>
  <sheetViews>
    <sheetView zoomScale="110" zoomScaleNormal="110" workbookViewId="0">
      <selection activeCell="B418" sqref="B418:B420"/>
    </sheetView>
  </sheetViews>
  <sheetFormatPr defaultColWidth="9.28515625" defaultRowHeight="15"/>
  <cols>
    <col min="1" max="1" width="7.42578125" style="1" customWidth="1"/>
    <col min="2" max="2" width="29.85546875" customWidth="1"/>
    <col min="3" max="3" width="32" customWidth="1"/>
    <col min="4" max="4" width="26.7109375" customWidth="1"/>
    <col min="5" max="5" width="24.7109375" customWidth="1"/>
  </cols>
  <sheetData>
    <row r="1" spans="1:5" s="1" customForma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ht="13.9" customHeight="1">
      <c r="A2" s="281">
        <v>1</v>
      </c>
      <c r="B2" s="282" t="s">
        <v>5</v>
      </c>
      <c r="C2" s="4" t="s">
        <v>6</v>
      </c>
      <c r="D2" s="282" t="s">
        <v>7</v>
      </c>
      <c r="E2" s="4" t="s">
        <v>8</v>
      </c>
    </row>
    <row r="3" spans="1:5">
      <c r="A3" s="281"/>
      <c r="B3" s="282"/>
      <c r="C3" s="4" t="s">
        <v>9</v>
      </c>
      <c r="D3" s="282"/>
      <c r="E3" s="4">
        <v>1</v>
      </c>
    </row>
    <row r="4" spans="1:5">
      <c r="A4" s="281"/>
      <c r="B4" s="282"/>
      <c r="C4" s="5" t="s">
        <v>10</v>
      </c>
      <c r="D4" s="282"/>
      <c r="E4" s="6">
        <v>1.7219</v>
      </c>
    </row>
    <row r="5" spans="1:5" ht="13.9" customHeight="1">
      <c r="A5" s="281">
        <v>2</v>
      </c>
      <c r="B5" s="282" t="s">
        <v>5</v>
      </c>
      <c r="C5" s="282" t="s">
        <v>11</v>
      </c>
      <c r="D5" s="282" t="s">
        <v>12</v>
      </c>
      <c r="E5" s="4" t="s">
        <v>13</v>
      </c>
    </row>
    <row r="6" spans="1:5">
      <c r="A6" s="281"/>
      <c r="B6" s="282"/>
      <c r="C6" s="282"/>
      <c r="D6" s="282"/>
      <c r="E6" s="6">
        <v>0.158</v>
      </c>
    </row>
    <row r="7" spans="1:5" ht="13.9" customHeight="1">
      <c r="A7" s="281">
        <v>3</v>
      </c>
      <c r="B7" s="282" t="s">
        <v>14</v>
      </c>
      <c r="C7" s="282" t="s">
        <v>15</v>
      </c>
      <c r="D7" s="282" t="s">
        <v>16</v>
      </c>
      <c r="E7" s="4" t="s">
        <v>17</v>
      </c>
    </row>
    <row r="8" spans="1:5">
      <c r="A8" s="281"/>
      <c r="B8" s="282"/>
      <c r="C8" s="282"/>
      <c r="D8" s="282"/>
      <c r="E8" s="6">
        <v>0.05</v>
      </c>
    </row>
    <row r="9" spans="1:5" ht="13.9" customHeight="1">
      <c r="A9" s="281">
        <v>4</v>
      </c>
      <c r="B9" s="282" t="s">
        <v>18</v>
      </c>
      <c r="C9" s="4" t="s">
        <v>19</v>
      </c>
      <c r="D9" s="282" t="s">
        <v>20</v>
      </c>
      <c r="E9" s="4" t="s">
        <v>21</v>
      </c>
    </row>
    <row r="10" spans="1:5">
      <c r="A10" s="281"/>
      <c r="B10" s="282"/>
      <c r="C10" s="4" t="s">
        <v>22</v>
      </c>
      <c r="D10" s="282"/>
      <c r="E10" s="4" t="s">
        <v>23</v>
      </c>
    </row>
    <row r="11" spans="1:5">
      <c r="A11" s="281"/>
      <c r="B11" s="282"/>
      <c r="C11" s="7"/>
      <c r="D11" s="282"/>
      <c r="E11" s="6">
        <v>0.35</v>
      </c>
    </row>
    <row r="12" spans="1:5" ht="13.9" customHeight="1">
      <c r="A12" s="281">
        <v>5</v>
      </c>
      <c r="B12" s="282" t="s">
        <v>24</v>
      </c>
      <c r="C12" s="4" t="s">
        <v>25</v>
      </c>
      <c r="D12" s="282" t="s">
        <v>26</v>
      </c>
      <c r="E12" s="4" t="s">
        <v>27</v>
      </c>
    </row>
    <row r="13" spans="1:5" ht="30">
      <c r="A13" s="281"/>
      <c r="B13" s="282"/>
      <c r="C13" s="5" t="s">
        <v>28</v>
      </c>
      <c r="D13" s="282"/>
      <c r="E13" s="6">
        <v>0.1981</v>
      </c>
    </row>
    <row r="14" spans="1:5" ht="13.9" customHeight="1">
      <c r="A14" s="281">
        <v>6</v>
      </c>
      <c r="B14" s="282" t="s">
        <v>24</v>
      </c>
      <c r="C14" s="4" t="s">
        <v>29</v>
      </c>
      <c r="D14" s="4" t="s">
        <v>30</v>
      </c>
      <c r="E14" s="282"/>
    </row>
    <row r="15" spans="1:5">
      <c r="A15" s="281"/>
      <c r="B15" s="282"/>
      <c r="C15" s="4" t="s">
        <v>31</v>
      </c>
      <c r="D15" s="4" t="s">
        <v>32</v>
      </c>
      <c r="E15" s="282"/>
    </row>
    <row r="16" spans="1:5">
      <c r="A16" s="281"/>
      <c r="B16" s="282"/>
      <c r="C16" s="5" t="s">
        <v>33</v>
      </c>
      <c r="D16" s="5"/>
      <c r="E16" s="282"/>
    </row>
    <row r="17" spans="1:5" ht="13.9" customHeight="1">
      <c r="A17" s="281">
        <v>7</v>
      </c>
      <c r="B17" s="282" t="s">
        <v>34</v>
      </c>
      <c r="C17" s="282" t="s">
        <v>35</v>
      </c>
      <c r="D17" s="4" t="s">
        <v>36</v>
      </c>
      <c r="E17" s="4" t="s">
        <v>37</v>
      </c>
    </row>
    <row r="18" spans="1:5">
      <c r="A18" s="281"/>
      <c r="B18" s="282"/>
      <c r="C18" s="282"/>
      <c r="D18" s="5" t="s">
        <v>38</v>
      </c>
      <c r="E18" s="6">
        <v>0.72</v>
      </c>
    </row>
    <row r="19" spans="1:5" ht="13.9" customHeight="1">
      <c r="A19" s="281">
        <v>8</v>
      </c>
      <c r="B19" s="282" t="s">
        <v>39</v>
      </c>
      <c r="C19" s="4" t="s">
        <v>40</v>
      </c>
      <c r="D19" s="4" t="s">
        <v>41</v>
      </c>
      <c r="E19" s="4" t="s">
        <v>42</v>
      </c>
    </row>
    <row r="20" spans="1:5" ht="30">
      <c r="A20" s="281"/>
      <c r="B20" s="282"/>
      <c r="C20" s="4" t="s">
        <v>43</v>
      </c>
      <c r="D20" s="4" t="s">
        <v>44</v>
      </c>
      <c r="E20" s="4"/>
    </row>
    <row r="21" spans="1:5">
      <c r="A21" s="281"/>
      <c r="B21" s="282"/>
      <c r="C21" s="5" t="s">
        <v>45</v>
      </c>
      <c r="D21" s="7"/>
      <c r="E21" s="6">
        <v>14.5</v>
      </c>
    </row>
    <row r="22" spans="1:5" ht="13.9" customHeight="1">
      <c r="A22" s="281">
        <v>9</v>
      </c>
      <c r="B22" s="282" t="s">
        <v>46</v>
      </c>
      <c r="C22" s="4" t="s">
        <v>47</v>
      </c>
      <c r="D22" s="282" t="s">
        <v>48</v>
      </c>
      <c r="E22" s="4" t="s">
        <v>49</v>
      </c>
    </row>
    <row r="23" spans="1:5">
      <c r="A23" s="281"/>
      <c r="B23" s="282"/>
      <c r="C23" s="5" t="s">
        <v>50</v>
      </c>
      <c r="D23" s="282"/>
      <c r="E23" s="6">
        <v>0.06</v>
      </c>
    </row>
    <row r="24" spans="1:5" ht="13.9" customHeight="1">
      <c r="A24" s="281">
        <v>10</v>
      </c>
      <c r="B24" s="282" t="s">
        <v>51</v>
      </c>
      <c r="C24" s="4" t="s">
        <v>52</v>
      </c>
      <c r="D24" s="282" t="s">
        <v>53</v>
      </c>
      <c r="E24" s="282"/>
    </row>
    <row r="25" spans="1:5">
      <c r="A25" s="281"/>
      <c r="B25" s="282"/>
      <c r="C25" s="5" t="s">
        <v>54</v>
      </c>
      <c r="D25" s="282"/>
      <c r="E25" s="282"/>
    </row>
    <row r="26" spans="1:5" ht="13.9" customHeight="1">
      <c r="A26" s="281">
        <v>11</v>
      </c>
      <c r="B26" s="282" t="s">
        <v>55</v>
      </c>
      <c r="C26" s="4" t="s">
        <v>56</v>
      </c>
      <c r="D26" s="4" t="s">
        <v>57</v>
      </c>
      <c r="E26" s="4" t="s">
        <v>58</v>
      </c>
    </row>
    <row r="27" spans="1:5">
      <c r="A27" s="281"/>
      <c r="B27" s="282"/>
      <c r="C27" s="4" t="s">
        <v>59</v>
      </c>
      <c r="D27" s="4" t="s">
        <v>60</v>
      </c>
      <c r="E27" s="4" t="s">
        <v>61</v>
      </c>
    </row>
    <row r="28" spans="1:5">
      <c r="A28" s="281"/>
      <c r="B28" s="282"/>
      <c r="C28" s="7"/>
      <c r="D28" s="7"/>
      <c r="E28" s="6">
        <v>0.26</v>
      </c>
    </row>
    <row r="29" spans="1:5" ht="13.9" customHeight="1">
      <c r="A29" s="281">
        <v>12</v>
      </c>
      <c r="B29" s="282" t="s">
        <v>55</v>
      </c>
      <c r="C29" s="4" t="s">
        <v>62</v>
      </c>
      <c r="D29" s="4" t="s">
        <v>41</v>
      </c>
      <c r="E29" s="4" t="s">
        <v>63</v>
      </c>
    </row>
    <row r="30" spans="1:5">
      <c r="A30" s="281"/>
      <c r="B30" s="282"/>
      <c r="C30" s="4" t="s">
        <v>64</v>
      </c>
      <c r="D30" s="4" t="s">
        <v>65</v>
      </c>
      <c r="E30" s="4">
        <v>12</v>
      </c>
    </row>
    <row r="31" spans="1:5">
      <c r="A31" s="281"/>
      <c r="B31" s="282"/>
      <c r="C31" s="4" t="s">
        <v>66</v>
      </c>
      <c r="D31" s="8"/>
      <c r="E31" s="9">
        <v>0.88</v>
      </c>
    </row>
    <row r="32" spans="1:5">
      <c r="A32" s="281"/>
      <c r="B32" s="282"/>
      <c r="C32" s="5" t="s">
        <v>67</v>
      </c>
      <c r="D32" s="7"/>
      <c r="E32" s="5" t="s">
        <v>67</v>
      </c>
    </row>
    <row r="33" spans="1:5" ht="13.9" customHeight="1">
      <c r="A33" s="281">
        <v>13</v>
      </c>
      <c r="B33" s="282" t="s">
        <v>68</v>
      </c>
      <c r="C33" s="4" t="s">
        <v>52</v>
      </c>
      <c r="D33" s="282" t="s">
        <v>69</v>
      </c>
      <c r="E33" s="282"/>
    </row>
    <row r="34" spans="1:5">
      <c r="A34" s="281"/>
      <c r="B34" s="282"/>
      <c r="C34" s="5" t="s">
        <v>70</v>
      </c>
      <c r="D34" s="282"/>
      <c r="E34" s="282"/>
    </row>
    <row r="35" spans="1:5" ht="13.9" customHeight="1">
      <c r="A35" s="281">
        <v>14</v>
      </c>
      <c r="B35" s="282" t="s">
        <v>71</v>
      </c>
      <c r="C35" s="4" t="s">
        <v>72</v>
      </c>
      <c r="D35" s="282" t="s">
        <v>73</v>
      </c>
      <c r="E35" s="4" t="s">
        <v>74</v>
      </c>
    </row>
    <row r="36" spans="1:5">
      <c r="A36" s="281"/>
      <c r="B36" s="282"/>
      <c r="C36" s="5" t="s">
        <v>75</v>
      </c>
      <c r="D36" s="282"/>
      <c r="E36" s="6">
        <v>2.6100000000000002E-2</v>
      </c>
    </row>
    <row r="37" spans="1:5" ht="13.9" customHeight="1">
      <c r="A37" s="281">
        <v>15</v>
      </c>
      <c r="B37" s="282" t="s">
        <v>71</v>
      </c>
      <c r="C37" s="4" t="s">
        <v>76</v>
      </c>
      <c r="D37" s="282" t="s">
        <v>77</v>
      </c>
      <c r="E37" s="4" t="s">
        <v>78</v>
      </c>
    </row>
    <row r="38" spans="1:5">
      <c r="A38" s="281"/>
      <c r="B38" s="282"/>
      <c r="C38" s="5" t="s">
        <v>79</v>
      </c>
      <c r="D38" s="282"/>
      <c r="E38" s="6">
        <v>5.0700000000000002E-2</v>
      </c>
    </row>
    <row r="39" spans="1:5" ht="13.9" customHeight="1">
      <c r="A39" s="281">
        <v>16</v>
      </c>
      <c r="B39" s="282" t="s">
        <v>80</v>
      </c>
      <c r="C39" s="4" t="s">
        <v>81</v>
      </c>
      <c r="D39" s="4" t="s">
        <v>30</v>
      </c>
      <c r="E39" s="4" t="s">
        <v>8</v>
      </c>
    </row>
    <row r="40" spans="1:5">
      <c r="A40" s="281"/>
      <c r="B40" s="282"/>
      <c r="C40" s="4" t="s">
        <v>82</v>
      </c>
      <c r="D40" s="4" t="s">
        <v>83</v>
      </c>
      <c r="E40" s="4">
        <v>16</v>
      </c>
    </row>
    <row r="41" spans="1:5">
      <c r="A41" s="281"/>
      <c r="B41" s="282"/>
      <c r="C41" s="5"/>
      <c r="D41" s="7"/>
      <c r="E41" s="6">
        <v>4.3899999999999997</v>
      </c>
    </row>
    <row r="42" spans="1:5" ht="13.9" customHeight="1">
      <c r="A42" s="281">
        <v>17</v>
      </c>
      <c r="B42" s="282" t="s">
        <v>80</v>
      </c>
      <c r="C42" s="4" t="s">
        <v>84</v>
      </c>
      <c r="D42" s="282" t="s">
        <v>85</v>
      </c>
      <c r="E42" s="4" t="s">
        <v>8</v>
      </c>
    </row>
    <row r="43" spans="1:5">
      <c r="A43" s="281"/>
      <c r="B43" s="282"/>
      <c r="C43" s="4" t="s">
        <v>86</v>
      </c>
      <c r="D43" s="282"/>
      <c r="E43" s="4">
        <v>17</v>
      </c>
    </row>
    <row r="44" spans="1:5">
      <c r="A44" s="281"/>
      <c r="B44" s="282"/>
      <c r="C44" s="7"/>
      <c r="D44" s="282"/>
      <c r="E44" s="6">
        <v>0.6</v>
      </c>
    </row>
    <row r="45" spans="1:5" ht="13.9" customHeight="1">
      <c r="A45" s="281">
        <v>18</v>
      </c>
      <c r="B45" s="282" t="s">
        <v>87</v>
      </c>
      <c r="C45" s="4" t="s">
        <v>88</v>
      </c>
      <c r="D45" s="282" t="s">
        <v>89</v>
      </c>
      <c r="E45" s="4" t="s">
        <v>90</v>
      </c>
    </row>
    <row r="46" spans="1:5" ht="30">
      <c r="A46" s="281"/>
      <c r="B46" s="282"/>
      <c r="C46" s="5" t="s">
        <v>91</v>
      </c>
      <c r="D46" s="282"/>
      <c r="E46" s="6">
        <v>0.16500000000000001</v>
      </c>
    </row>
    <row r="47" spans="1:5" ht="13.9" customHeight="1">
      <c r="A47" s="281">
        <v>19</v>
      </c>
      <c r="B47" s="282" t="s">
        <v>92</v>
      </c>
      <c r="C47" s="4" t="s">
        <v>52</v>
      </c>
      <c r="D47" s="282" t="s">
        <v>93</v>
      </c>
      <c r="E47" s="282"/>
    </row>
    <row r="48" spans="1:5">
      <c r="A48" s="281"/>
      <c r="B48" s="282"/>
      <c r="C48" s="5" t="s">
        <v>94</v>
      </c>
      <c r="D48" s="282"/>
      <c r="E48" s="282"/>
    </row>
    <row r="49" spans="1:5" ht="13.9" customHeight="1">
      <c r="A49" s="281">
        <v>20</v>
      </c>
      <c r="B49" s="282" t="s">
        <v>92</v>
      </c>
      <c r="C49" s="4" t="s">
        <v>95</v>
      </c>
      <c r="D49" s="282" t="s">
        <v>96</v>
      </c>
      <c r="E49" s="282"/>
    </row>
    <row r="50" spans="1:5">
      <c r="A50" s="281"/>
      <c r="B50" s="282"/>
      <c r="C50" s="5" t="s">
        <v>97</v>
      </c>
      <c r="D50" s="282"/>
      <c r="E50" s="282"/>
    </row>
    <row r="51" spans="1:5" ht="13.9" customHeight="1">
      <c r="A51" s="281">
        <v>21</v>
      </c>
      <c r="B51" s="282" t="s">
        <v>98</v>
      </c>
      <c r="C51" s="282" t="s">
        <v>99</v>
      </c>
      <c r="D51" s="282" t="s">
        <v>100</v>
      </c>
      <c r="E51" s="4" t="s">
        <v>101</v>
      </c>
    </row>
    <row r="52" spans="1:5">
      <c r="A52" s="281"/>
      <c r="B52" s="282"/>
      <c r="C52" s="282"/>
      <c r="D52" s="282"/>
      <c r="E52" s="6">
        <v>3.4599999999999999E-2</v>
      </c>
    </row>
    <row r="53" spans="1:5" ht="15" customHeight="1">
      <c r="A53" s="281">
        <v>22</v>
      </c>
      <c r="B53" s="282" t="s">
        <v>102</v>
      </c>
      <c r="C53" s="282" t="s">
        <v>52</v>
      </c>
      <c r="D53" s="282" t="s">
        <v>103</v>
      </c>
      <c r="E53" s="282"/>
    </row>
    <row r="54" spans="1:5">
      <c r="A54" s="281"/>
      <c r="B54" s="282"/>
      <c r="C54" s="282"/>
      <c r="D54" s="282"/>
      <c r="E54" s="282"/>
    </row>
    <row r="55" spans="1:5" ht="13.9" customHeight="1">
      <c r="A55" s="281">
        <v>23</v>
      </c>
      <c r="B55" s="282" t="s">
        <v>104</v>
      </c>
      <c r="C55" s="4" t="s">
        <v>105</v>
      </c>
      <c r="D55" s="4" t="s">
        <v>106</v>
      </c>
      <c r="E55" s="4" t="s">
        <v>107</v>
      </c>
    </row>
    <row r="56" spans="1:5" ht="30">
      <c r="A56" s="281"/>
      <c r="B56" s="282"/>
      <c r="C56" s="4" t="s">
        <v>108</v>
      </c>
      <c r="D56" s="4" t="s">
        <v>109</v>
      </c>
      <c r="E56" s="4"/>
    </row>
    <row r="57" spans="1:5">
      <c r="A57" s="281"/>
      <c r="B57" s="282"/>
      <c r="C57" s="5" t="s">
        <v>110</v>
      </c>
      <c r="D57" s="7"/>
      <c r="E57" s="6">
        <v>29.65</v>
      </c>
    </row>
    <row r="58" spans="1:5" ht="23.85" customHeight="1">
      <c r="A58" s="281">
        <v>24</v>
      </c>
      <c r="B58" s="282" t="s">
        <v>104</v>
      </c>
      <c r="C58" s="4" t="s">
        <v>111</v>
      </c>
      <c r="D58" s="4" t="s">
        <v>112</v>
      </c>
      <c r="E58" s="282"/>
    </row>
    <row r="59" spans="1:5" ht="30">
      <c r="A59" s="281"/>
      <c r="B59" s="282"/>
      <c r="C59" s="5" t="s">
        <v>108</v>
      </c>
      <c r="D59" s="5" t="s">
        <v>113</v>
      </c>
      <c r="E59" s="282"/>
    </row>
    <row r="60" spans="1:5" ht="13.9" customHeight="1">
      <c r="A60" s="281">
        <v>25</v>
      </c>
      <c r="B60" s="282" t="s">
        <v>104</v>
      </c>
      <c r="C60" s="4" t="s">
        <v>114</v>
      </c>
      <c r="D60" s="4" t="s">
        <v>106</v>
      </c>
      <c r="E60" s="4" t="s">
        <v>115</v>
      </c>
    </row>
    <row r="61" spans="1:5" ht="30">
      <c r="A61" s="281"/>
      <c r="B61" s="282"/>
      <c r="C61" s="4" t="s">
        <v>108</v>
      </c>
      <c r="D61" s="4" t="s">
        <v>116</v>
      </c>
      <c r="E61" s="4">
        <v>25</v>
      </c>
    </row>
    <row r="62" spans="1:5">
      <c r="A62" s="281"/>
      <c r="B62" s="282"/>
      <c r="C62" s="5" t="s">
        <v>117</v>
      </c>
      <c r="D62" s="7"/>
      <c r="E62" s="6">
        <v>19.850000000000001</v>
      </c>
    </row>
    <row r="63" spans="1:5" ht="23.85" customHeight="1">
      <c r="A63" s="281">
        <v>26</v>
      </c>
      <c r="B63" s="282" t="s">
        <v>118</v>
      </c>
      <c r="C63" s="4" t="s">
        <v>119</v>
      </c>
      <c r="D63" s="282" t="s">
        <v>120</v>
      </c>
      <c r="E63" s="4" t="s">
        <v>121</v>
      </c>
    </row>
    <row r="64" spans="1:5" ht="30">
      <c r="A64" s="281"/>
      <c r="B64" s="282"/>
      <c r="C64" s="4" t="s">
        <v>122</v>
      </c>
      <c r="D64" s="282"/>
      <c r="E64" s="4"/>
    </row>
    <row r="65" spans="1:5">
      <c r="A65" s="281"/>
      <c r="B65" s="282"/>
      <c r="C65" s="7"/>
      <c r="D65" s="282"/>
      <c r="E65" s="6">
        <v>7.5</v>
      </c>
    </row>
    <row r="66" spans="1:5" ht="13.9" customHeight="1">
      <c r="A66" s="281">
        <v>27</v>
      </c>
      <c r="B66" s="282" t="s">
        <v>118</v>
      </c>
      <c r="C66" s="282" t="s">
        <v>123</v>
      </c>
      <c r="D66" s="282" t="s">
        <v>124</v>
      </c>
      <c r="E66" s="4" t="s">
        <v>115</v>
      </c>
    </row>
    <row r="67" spans="1:5">
      <c r="A67" s="281"/>
      <c r="B67" s="282"/>
      <c r="C67" s="282"/>
      <c r="D67" s="282"/>
      <c r="E67" s="4">
        <v>27</v>
      </c>
    </row>
    <row r="68" spans="1:5">
      <c r="A68" s="281"/>
      <c r="B68" s="282"/>
      <c r="C68" s="282"/>
      <c r="D68" s="282"/>
      <c r="E68" s="6">
        <v>6.45</v>
      </c>
    </row>
    <row r="69" spans="1:5" ht="13.9" customHeight="1">
      <c r="A69" s="281">
        <v>28</v>
      </c>
      <c r="B69" s="282" t="s">
        <v>125</v>
      </c>
      <c r="C69" s="4" t="s">
        <v>126</v>
      </c>
      <c r="D69" s="4" t="s">
        <v>36</v>
      </c>
      <c r="E69" s="4" t="s">
        <v>127</v>
      </c>
    </row>
    <row r="70" spans="1:5">
      <c r="A70" s="281"/>
      <c r="B70" s="282"/>
      <c r="C70" s="4" t="s">
        <v>128</v>
      </c>
      <c r="D70" s="4" t="s">
        <v>129</v>
      </c>
      <c r="E70" s="9">
        <v>0.17</v>
      </c>
    </row>
    <row r="71" spans="1:5">
      <c r="A71" s="281"/>
      <c r="B71" s="282"/>
      <c r="C71" s="5" t="s">
        <v>130</v>
      </c>
      <c r="D71" s="7"/>
      <c r="E71" s="7"/>
    </row>
    <row r="72" spans="1:5" ht="13.9" customHeight="1">
      <c r="A72" s="281">
        <v>29</v>
      </c>
      <c r="B72" s="282" t="s">
        <v>131</v>
      </c>
      <c r="C72" s="4" t="s">
        <v>132</v>
      </c>
      <c r="D72" s="4" t="s">
        <v>133</v>
      </c>
      <c r="E72" s="282"/>
    </row>
    <row r="73" spans="1:5" ht="30">
      <c r="A73" s="281"/>
      <c r="B73" s="282"/>
      <c r="C73" s="5" t="s">
        <v>134</v>
      </c>
      <c r="D73" s="5" t="s">
        <v>135</v>
      </c>
      <c r="E73" s="282"/>
    </row>
    <row r="74" spans="1:5">
      <c r="A74" s="10">
        <v>30</v>
      </c>
      <c r="B74" s="11" t="s">
        <v>131</v>
      </c>
      <c r="C74" s="4" t="s">
        <v>136</v>
      </c>
      <c r="D74" s="4" t="s">
        <v>137</v>
      </c>
      <c r="E74" s="11"/>
    </row>
    <row r="75" spans="1:5" ht="30">
      <c r="A75" s="12"/>
      <c r="B75" s="13"/>
      <c r="C75" s="5" t="s">
        <v>138</v>
      </c>
      <c r="D75" s="4" t="s">
        <v>139</v>
      </c>
      <c r="E75" s="13"/>
    </row>
    <row r="76" spans="1:5">
      <c r="A76" s="10">
        <v>31</v>
      </c>
      <c r="B76" s="11" t="s">
        <v>131</v>
      </c>
      <c r="C76" s="14" t="s">
        <v>140</v>
      </c>
      <c r="D76" s="11" t="s">
        <v>137</v>
      </c>
      <c r="E76" s="4" t="s">
        <v>141</v>
      </c>
    </row>
    <row r="77" spans="1:5" ht="30">
      <c r="A77" s="12"/>
      <c r="B77" s="13"/>
      <c r="C77" s="14" t="s">
        <v>138</v>
      </c>
      <c r="D77" s="13" t="s">
        <v>142</v>
      </c>
      <c r="E77" s="6">
        <v>15.6</v>
      </c>
    </row>
    <row r="78" spans="1:5" ht="23.85" customHeight="1">
      <c r="A78" s="281">
        <v>32</v>
      </c>
      <c r="B78" s="282" t="s">
        <v>143</v>
      </c>
      <c r="C78" s="282" t="s">
        <v>144</v>
      </c>
      <c r="D78" s="4" t="s">
        <v>145</v>
      </c>
      <c r="E78" s="282"/>
    </row>
    <row r="79" spans="1:5">
      <c r="A79" s="281"/>
      <c r="B79" s="282"/>
      <c r="C79" s="282"/>
      <c r="D79" s="4"/>
      <c r="E79" s="282"/>
    </row>
    <row r="80" spans="1:5">
      <c r="A80" s="281"/>
      <c r="B80" s="282"/>
      <c r="C80" s="282"/>
      <c r="D80" s="5" t="s">
        <v>146</v>
      </c>
      <c r="E80" s="282"/>
    </row>
    <row r="81" spans="1:5" ht="13.9" customHeight="1">
      <c r="A81" s="281">
        <v>33</v>
      </c>
      <c r="B81" s="282" t="s">
        <v>147</v>
      </c>
      <c r="C81" s="4" t="s">
        <v>148</v>
      </c>
      <c r="D81" s="282" t="s">
        <v>149</v>
      </c>
      <c r="E81" s="4" t="s">
        <v>150</v>
      </c>
    </row>
    <row r="82" spans="1:5">
      <c r="A82" s="281"/>
      <c r="B82" s="282"/>
      <c r="C82" s="5" t="s">
        <v>151</v>
      </c>
      <c r="D82" s="282"/>
      <c r="E82" s="6">
        <v>2.9899999999999999E-2</v>
      </c>
    </row>
    <row r="83" spans="1:5" ht="13.9" customHeight="1">
      <c r="A83" s="281">
        <v>34</v>
      </c>
      <c r="B83" s="282" t="s">
        <v>152</v>
      </c>
      <c r="C83" s="4" t="s">
        <v>153</v>
      </c>
      <c r="D83" s="4" t="s">
        <v>154</v>
      </c>
      <c r="E83" s="4" t="s">
        <v>155</v>
      </c>
    </row>
    <row r="84" spans="1:5">
      <c r="A84" s="281"/>
      <c r="B84" s="282"/>
      <c r="C84" s="5" t="s">
        <v>156</v>
      </c>
      <c r="D84" s="5" t="s">
        <v>157</v>
      </c>
      <c r="E84" s="6">
        <v>0.73309999999999997</v>
      </c>
    </row>
    <row r="85" spans="1:5" ht="13.9" customHeight="1">
      <c r="A85" s="281">
        <v>35</v>
      </c>
      <c r="B85" s="282" t="s">
        <v>158</v>
      </c>
      <c r="C85" s="4" t="s">
        <v>159</v>
      </c>
      <c r="D85" s="4" t="s">
        <v>154</v>
      </c>
      <c r="E85" s="282"/>
    </row>
    <row r="86" spans="1:5">
      <c r="A86" s="281"/>
      <c r="B86" s="282"/>
      <c r="C86" s="4" t="s">
        <v>160</v>
      </c>
      <c r="D86" s="4" t="s">
        <v>161</v>
      </c>
      <c r="E86" s="282"/>
    </row>
    <row r="87" spans="1:5">
      <c r="A87" s="281"/>
      <c r="B87" s="282"/>
      <c r="C87" s="5" t="s">
        <v>162</v>
      </c>
      <c r="D87" s="7"/>
      <c r="E87" s="282"/>
    </row>
    <row r="88" spans="1:5" ht="13.9" customHeight="1">
      <c r="A88" s="281">
        <v>36</v>
      </c>
      <c r="B88" s="282" t="s">
        <v>163</v>
      </c>
      <c r="C88" s="4" t="s">
        <v>84</v>
      </c>
      <c r="D88" s="4" t="s">
        <v>164</v>
      </c>
      <c r="E88" s="4" t="s">
        <v>58</v>
      </c>
    </row>
    <row r="89" spans="1:5" ht="30">
      <c r="A89" s="281"/>
      <c r="B89" s="282"/>
      <c r="C89" s="4" t="s">
        <v>165</v>
      </c>
      <c r="D89" s="4" t="s">
        <v>166</v>
      </c>
      <c r="E89" s="4" t="s">
        <v>167</v>
      </c>
    </row>
    <row r="90" spans="1:5">
      <c r="A90" s="281"/>
      <c r="B90" s="282"/>
      <c r="C90" s="7"/>
      <c r="D90" s="7"/>
      <c r="E90" s="5" t="s">
        <v>168</v>
      </c>
    </row>
    <row r="91" spans="1:5" ht="13.9" customHeight="1">
      <c r="A91" s="281">
        <v>37</v>
      </c>
      <c r="B91" s="282" t="s">
        <v>163</v>
      </c>
      <c r="C91" s="4" t="s">
        <v>169</v>
      </c>
      <c r="D91" s="4" t="s">
        <v>41</v>
      </c>
      <c r="E91" s="4" t="s">
        <v>115</v>
      </c>
    </row>
    <row r="92" spans="1:5">
      <c r="A92" s="281"/>
      <c r="B92" s="282"/>
      <c r="C92" s="4" t="s">
        <v>170</v>
      </c>
      <c r="D92" s="4" t="s">
        <v>171</v>
      </c>
      <c r="E92" s="4">
        <v>37</v>
      </c>
    </row>
    <row r="93" spans="1:5">
      <c r="A93" s="281"/>
      <c r="B93" s="282"/>
      <c r="C93" s="5" t="s">
        <v>172</v>
      </c>
      <c r="D93" s="7"/>
      <c r="E93" s="6">
        <v>6.2</v>
      </c>
    </row>
    <row r="94" spans="1:5" ht="13.9" customHeight="1">
      <c r="A94" s="281">
        <v>38</v>
      </c>
      <c r="B94" s="282" t="s">
        <v>173</v>
      </c>
      <c r="C94" s="4" t="s">
        <v>174</v>
      </c>
      <c r="D94" s="4" t="s">
        <v>175</v>
      </c>
      <c r="E94" s="4" t="s">
        <v>176</v>
      </c>
    </row>
    <row r="95" spans="1:5">
      <c r="A95" s="281"/>
      <c r="B95" s="282"/>
      <c r="C95" s="4" t="s">
        <v>177</v>
      </c>
      <c r="D95" s="4" t="s">
        <v>178</v>
      </c>
      <c r="E95" s="4">
        <v>38</v>
      </c>
    </row>
    <row r="96" spans="1:5">
      <c r="A96" s="281"/>
      <c r="B96" s="282"/>
      <c r="C96" s="4" t="s">
        <v>179</v>
      </c>
      <c r="D96" s="8"/>
      <c r="E96" s="9">
        <v>1.75</v>
      </c>
    </row>
    <row r="97" spans="1:5">
      <c r="A97" s="281"/>
      <c r="B97" s="282"/>
      <c r="C97" s="5" t="s">
        <v>180</v>
      </c>
      <c r="D97" s="7"/>
      <c r="E97" s="7"/>
    </row>
    <row r="98" spans="1:5" ht="13.9" customHeight="1">
      <c r="A98" s="281">
        <v>39</v>
      </c>
      <c r="B98" s="282" t="s">
        <v>181</v>
      </c>
      <c r="C98" s="282" t="s">
        <v>182</v>
      </c>
      <c r="D98" s="4" t="s">
        <v>36</v>
      </c>
      <c r="E98" s="4" t="s">
        <v>183</v>
      </c>
    </row>
    <row r="99" spans="1:5">
      <c r="A99" s="281"/>
      <c r="B99" s="282"/>
      <c r="C99" s="282"/>
      <c r="D99" s="4" t="s">
        <v>184</v>
      </c>
      <c r="E99" s="4" t="s">
        <v>185</v>
      </c>
    </row>
    <row r="100" spans="1:5">
      <c r="A100" s="281"/>
      <c r="B100" s="282"/>
      <c r="C100" s="282"/>
      <c r="D100" s="8"/>
      <c r="E100" s="4"/>
    </row>
    <row r="101" spans="1:5">
      <c r="A101" s="281"/>
      <c r="B101" s="282"/>
      <c r="C101" s="282"/>
      <c r="D101" s="7"/>
      <c r="E101" s="6">
        <v>6.4000000000000001E-2</v>
      </c>
    </row>
    <row r="102" spans="1:5" ht="13.9" customHeight="1">
      <c r="A102" s="281">
        <v>40</v>
      </c>
      <c r="B102" s="282" t="s">
        <v>181</v>
      </c>
      <c r="C102" s="282" t="s">
        <v>186</v>
      </c>
      <c r="D102" s="4" t="s">
        <v>36</v>
      </c>
      <c r="E102" s="282"/>
    </row>
    <row r="103" spans="1:5">
      <c r="A103" s="281"/>
      <c r="B103" s="282"/>
      <c r="C103" s="282"/>
      <c r="D103" s="5" t="s">
        <v>187</v>
      </c>
      <c r="E103" s="282"/>
    </row>
    <row r="104" spans="1:5" ht="13.9" customHeight="1">
      <c r="A104" s="281">
        <v>41</v>
      </c>
      <c r="B104" s="282" t="s">
        <v>181</v>
      </c>
      <c r="C104" s="4" t="s">
        <v>188</v>
      </c>
      <c r="D104" s="4" t="s">
        <v>36</v>
      </c>
      <c r="E104" s="4" t="s">
        <v>189</v>
      </c>
    </row>
    <row r="105" spans="1:5" ht="30">
      <c r="A105" s="281"/>
      <c r="B105" s="282"/>
      <c r="C105" s="4" t="s">
        <v>190</v>
      </c>
      <c r="D105" s="4" t="s">
        <v>191</v>
      </c>
      <c r="E105" s="4"/>
    </row>
    <row r="106" spans="1:5">
      <c r="A106" s="281"/>
      <c r="B106" s="282"/>
      <c r="C106" s="5" t="s">
        <v>192</v>
      </c>
      <c r="D106" s="7"/>
      <c r="E106" s="6">
        <v>0.1</v>
      </c>
    </row>
    <row r="107" spans="1:5" ht="13.9" customHeight="1">
      <c r="A107" s="281">
        <v>42</v>
      </c>
      <c r="B107" s="282" t="s">
        <v>193</v>
      </c>
      <c r="C107" s="282" t="s">
        <v>194</v>
      </c>
      <c r="D107" s="4" t="s">
        <v>36</v>
      </c>
      <c r="E107" s="4" t="s">
        <v>58</v>
      </c>
    </row>
    <row r="108" spans="1:5">
      <c r="A108" s="281"/>
      <c r="B108" s="282"/>
      <c r="C108" s="282"/>
      <c r="D108" s="4" t="s">
        <v>195</v>
      </c>
      <c r="E108" s="4" t="s">
        <v>196</v>
      </c>
    </row>
    <row r="109" spans="1:5">
      <c r="A109" s="281"/>
      <c r="B109" s="282"/>
      <c r="C109" s="282"/>
      <c r="D109" s="8"/>
      <c r="E109" s="4"/>
    </row>
    <row r="110" spans="1:5">
      <c r="A110" s="281"/>
      <c r="B110" s="282"/>
      <c r="C110" s="282"/>
      <c r="D110" s="7"/>
      <c r="E110" s="6">
        <v>5.8000000000000003E-2</v>
      </c>
    </row>
    <row r="111" spans="1:5" ht="13.9" customHeight="1">
      <c r="A111" s="281">
        <v>43</v>
      </c>
      <c r="B111" s="282" t="s">
        <v>197</v>
      </c>
      <c r="C111" s="282" t="s">
        <v>95</v>
      </c>
      <c r="D111" s="282" t="s">
        <v>198</v>
      </c>
      <c r="E111" s="4" t="s">
        <v>199</v>
      </c>
    </row>
    <row r="112" spans="1:5">
      <c r="A112" s="281"/>
      <c r="B112" s="282"/>
      <c r="C112" s="282"/>
      <c r="D112" s="282"/>
      <c r="E112" s="6">
        <v>0.25</v>
      </c>
    </row>
    <row r="113" spans="1:5" ht="13.9" customHeight="1">
      <c r="A113" s="281">
        <v>44</v>
      </c>
      <c r="B113" s="282" t="s">
        <v>200</v>
      </c>
      <c r="C113" s="4" t="s">
        <v>148</v>
      </c>
      <c r="D113" s="282" t="s">
        <v>201</v>
      </c>
      <c r="E113" s="4" t="s">
        <v>202</v>
      </c>
    </row>
    <row r="114" spans="1:5">
      <c r="A114" s="281"/>
      <c r="B114" s="282"/>
      <c r="C114" s="4" t="s">
        <v>203</v>
      </c>
      <c r="D114" s="282"/>
      <c r="E114" s="4">
        <v>44</v>
      </c>
    </row>
    <row r="115" spans="1:5">
      <c r="A115" s="281"/>
      <c r="B115" s="282"/>
      <c r="C115" s="7"/>
      <c r="D115" s="282"/>
      <c r="E115" s="6">
        <v>0.17</v>
      </c>
    </row>
    <row r="116" spans="1:5" ht="13.9" customHeight="1">
      <c r="A116" s="281">
        <v>45</v>
      </c>
      <c r="B116" s="282" t="s">
        <v>200</v>
      </c>
      <c r="C116" s="4" t="s">
        <v>52</v>
      </c>
      <c r="D116" s="282" t="s">
        <v>204</v>
      </c>
      <c r="E116" s="4" t="s">
        <v>8</v>
      </c>
    </row>
    <row r="117" spans="1:5">
      <c r="A117" s="281"/>
      <c r="B117" s="282"/>
      <c r="C117" s="4" t="s">
        <v>205</v>
      </c>
      <c r="D117" s="282"/>
      <c r="E117" s="4">
        <v>45</v>
      </c>
    </row>
    <row r="118" spans="1:5">
      <c r="A118" s="281"/>
      <c r="B118" s="282"/>
      <c r="C118" s="7"/>
      <c r="D118" s="282"/>
      <c r="E118" s="6">
        <v>0.2266</v>
      </c>
    </row>
    <row r="119" spans="1:5" ht="13.9" customHeight="1">
      <c r="A119" s="281">
        <v>46</v>
      </c>
      <c r="B119" s="282" t="s">
        <v>200</v>
      </c>
      <c r="C119" s="282" t="s">
        <v>206</v>
      </c>
      <c r="D119" s="282" t="s">
        <v>207</v>
      </c>
      <c r="E119" s="4" t="s">
        <v>202</v>
      </c>
    </row>
    <row r="120" spans="1:5">
      <c r="A120" s="281"/>
      <c r="B120" s="282"/>
      <c r="C120" s="282"/>
      <c r="D120" s="282"/>
      <c r="E120" s="4">
        <v>46</v>
      </c>
    </row>
    <row r="121" spans="1:5">
      <c r="A121" s="281"/>
      <c r="B121" s="282"/>
      <c r="C121" s="282"/>
      <c r="D121" s="282"/>
      <c r="E121" s="6">
        <v>5.94</v>
      </c>
    </row>
    <row r="122" spans="1:5" ht="13.9" customHeight="1">
      <c r="A122" s="281">
        <v>47</v>
      </c>
      <c r="B122" s="282" t="s">
        <v>208</v>
      </c>
      <c r="C122" s="282" t="s">
        <v>209</v>
      </c>
      <c r="D122" s="282" t="s">
        <v>210</v>
      </c>
      <c r="E122" s="4" t="s">
        <v>211</v>
      </c>
    </row>
    <row r="123" spans="1:5">
      <c r="A123" s="281"/>
      <c r="B123" s="282"/>
      <c r="C123" s="282"/>
      <c r="D123" s="282"/>
      <c r="E123" s="6">
        <v>7.8700000000000006E-2</v>
      </c>
    </row>
    <row r="124" spans="1:5" ht="13.9" customHeight="1">
      <c r="A124" s="281">
        <v>48</v>
      </c>
      <c r="B124" s="282" t="s">
        <v>208</v>
      </c>
      <c r="C124" s="282" t="s">
        <v>212</v>
      </c>
      <c r="D124" s="282" t="s">
        <v>213</v>
      </c>
      <c r="E124" s="4" t="s">
        <v>214</v>
      </c>
    </row>
    <row r="125" spans="1:5">
      <c r="A125" s="281"/>
      <c r="B125" s="282"/>
      <c r="C125" s="282"/>
      <c r="D125" s="282"/>
      <c r="E125" s="6">
        <v>9.2299999999999993E-2</v>
      </c>
    </row>
    <row r="126" spans="1:5" ht="13.9" customHeight="1">
      <c r="A126" s="281">
        <v>49</v>
      </c>
      <c r="B126" s="282" t="s">
        <v>208</v>
      </c>
      <c r="C126" s="4" t="s">
        <v>215</v>
      </c>
      <c r="D126" s="282" t="s">
        <v>216</v>
      </c>
      <c r="E126" s="4" t="s">
        <v>217</v>
      </c>
    </row>
    <row r="127" spans="1:5">
      <c r="A127" s="281"/>
      <c r="B127" s="282"/>
      <c r="C127" s="5" t="s">
        <v>218</v>
      </c>
      <c r="D127" s="282"/>
      <c r="E127" s="6">
        <v>8.4500000000000006E-2</v>
      </c>
    </row>
    <row r="128" spans="1:5" ht="13.9" customHeight="1">
      <c r="A128" s="281">
        <v>50</v>
      </c>
      <c r="B128" s="282" t="s">
        <v>208</v>
      </c>
      <c r="C128" s="4" t="s">
        <v>148</v>
      </c>
      <c r="D128" s="282" t="s">
        <v>219</v>
      </c>
      <c r="E128" s="4" t="s">
        <v>58</v>
      </c>
    </row>
    <row r="129" spans="1:5">
      <c r="A129" s="281"/>
      <c r="B129" s="282"/>
      <c r="C129" s="4" t="s">
        <v>220</v>
      </c>
      <c r="D129" s="282"/>
      <c r="E129" s="4" t="s">
        <v>221</v>
      </c>
    </row>
    <row r="130" spans="1:5">
      <c r="A130" s="281"/>
      <c r="B130" s="282"/>
      <c r="C130" s="7"/>
      <c r="D130" s="282"/>
      <c r="E130" s="6">
        <v>0.13500000000000001</v>
      </c>
    </row>
    <row r="131" spans="1:5" ht="13.9" customHeight="1">
      <c r="A131" s="281">
        <v>51</v>
      </c>
      <c r="B131" s="282" t="s">
        <v>222</v>
      </c>
      <c r="C131" s="4" t="s">
        <v>84</v>
      </c>
      <c r="D131" s="282" t="s">
        <v>223</v>
      </c>
      <c r="E131" s="4" t="s">
        <v>224</v>
      </c>
    </row>
    <row r="132" spans="1:5">
      <c r="A132" s="281"/>
      <c r="B132" s="282"/>
      <c r="C132" s="5" t="s">
        <v>225</v>
      </c>
      <c r="D132" s="282"/>
      <c r="E132" s="6">
        <v>0.1522</v>
      </c>
    </row>
    <row r="133" spans="1:5" ht="13.9" customHeight="1">
      <c r="A133" s="281">
        <v>52</v>
      </c>
      <c r="B133" s="282" t="s">
        <v>226</v>
      </c>
      <c r="C133" s="4" t="s">
        <v>148</v>
      </c>
      <c r="D133" s="282" t="s">
        <v>227</v>
      </c>
      <c r="E133" s="4" t="s">
        <v>228</v>
      </c>
    </row>
    <row r="134" spans="1:5">
      <c r="A134" s="281"/>
      <c r="B134" s="282"/>
      <c r="C134" s="4" t="s">
        <v>229</v>
      </c>
      <c r="D134" s="282"/>
      <c r="E134" s="9">
        <v>0.62</v>
      </c>
    </row>
    <row r="135" spans="1:5">
      <c r="A135" s="281"/>
      <c r="B135" s="282"/>
      <c r="C135" s="5" t="s">
        <v>180</v>
      </c>
      <c r="D135" s="282"/>
      <c r="E135" s="7"/>
    </row>
    <row r="136" spans="1:5" ht="13.9" customHeight="1">
      <c r="A136" s="281">
        <v>53</v>
      </c>
      <c r="B136" s="282" t="s">
        <v>230</v>
      </c>
      <c r="C136" s="4" t="s">
        <v>231</v>
      </c>
      <c r="D136" s="282" t="s">
        <v>232</v>
      </c>
      <c r="E136" s="4" t="s">
        <v>233</v>
      </c>
    </row>
    <row r="137" spans="1:5">
      <c r="A137" s="281"/>
      <c r="B137" s="282"/>
      <c r="C137" s="5" t="s">
        <v>234</v>
      </c>
      <c r="D137" s="282"/>
      <c r="E137" s="6">
        <v>0.185</v>
      </c>
    </row>
    <row r="138" spans="1:5" ht="13.9" customHeight="1">
      <c r="A138" s="281">
        <v>54</v>
      </c>
      <c r="B138" s="282" t="s">
        <v>230</v>
      </c>
      <c r="C138" s="4" t="s">
        <v>235</v>
      </c>
      <c r="D138" s="4" t="s">
        <v>41</v>
      </c>
      <c r="E138" s="4" t="s">
        <v>58</v>
      </c>
    </row>
    <row r="139" spans="1:5">
      <c r="A139" s="281"/>
      <c r="B139" s="282"/>
      <c r="C139" s="4" t="s">
        <v>236</v>
      </c>
      <c r="D139" s="4" t="s">
        <v>237</v>
      </c>
      <c r="E139" s="4" t="s">
        <v>238</v>
      </c>
    </row>
    <row r="140" spans="1:5" ht="30">
      <c r="A140" s="281"/>
      <c r="B140" s="282"/>
      <c r="C140" s="5" t="s">
        <v>239</v>
      </c>
      <c r="D140" s="7"/>
      <c r="E140" s="6">
        <v>0.52500000000000002</v>
      </c>
    </row>
    <row r="141" spans="1:5" ht="13.9" customHeight="1">
      <c r="A141" s="281">
        <v>55</v>
      </c>
      <c r="B141" s="282" t="s">
        <v>240</v>
      </c>
      <c r="C141" s="4" t="s">
        <v>241</v>
      </c>
      <c r="D141" s="4" t="s">
        <v>242</v>
      </c>
      <c r="E141" s="4" t="s">
        <v>58</v>
      </c>
    </row>
    <row r="142" spans="1:5">
      <c r="A142" s="281"/>
      <c r="B142" s="282"/>
      <c r="C142" s="4" t="s">
        <v>9</v>
      </c>
      <c r="D142" s="4" t="s">
        <v>243</v>
      </c>
      <c r="E142" s="4" t="s">
        <v>244</v>
      </c>
    </row>
    <row r="143" spans="1:5">
      <c r="A143" s="281"/>
      <c r="B143" s="282"/>
      <c r="C143" s="5" t="s">
        <v>245</v>
      </c>
      <c r="D143" s="7"/>
      <c r="E143" s="6">
        <v>0.88</v>
      </c>
    </row>
    <row r="144" spans="1:5" ht="13.9" customHeight="1">
      <c r="A144" s="281">
        <v>56</v>
      </c>
      <c r="B144" s="282" t="s">
        <v>240</v>
      </c>
      <c r="C144" s="4" t="s">
        <v>246</v>
      </c>
      <c r="D144" s="282" t="s">
        <v>247</v>
      </c>
      <c r="E144" s="4" t="s">
        <v>115</v>
      </c>
    </row>
    <row r="145" spans="1:5">
      <c r="A145" s="281"/>
      <c r="B145" s="282"/>
      <c r="C145" s="4" t="s">
        <v>248</v>
      </c>
      <c r="D145" s="282"/>
      <c r="E145" s="4">
        <v>56</v>
      </c>
    </row>
    <row r="146" spans="1:5">
      <c r="A146" s="281"/>
      <c r="B146" s="282"/>
      <c r="C146" s="7"/>
      <c r="D146" s="282"/>
      <c r="E146" s="6">
        <v>0.19500000000000001</v>
      </c>
    </row>
    <row r="147" spans="1:5" ht="13.9" customHeight="1">
      <c r="A147" s="281">
        <v>57</v>
      </c>
      <c r="B147" s="282" t="s">
        <v>249</v>
      </c>
      <c r="C147" s="4" t="s">
        <v>72</v>
      </c>
      <c r="D147" s="282" t="s">
        <v>250</v>
      </c>
      <c r="E147" s="4" t="s">
        <v>251</v>
      </c>
    </row>
    <row r="148" spans="1:5">
      <c r="A148" s="281"/>
      <c r="B148" s="282"/>
      <c r="C148" s="5" t="s">
        <v>252</v>
      </c>
      <c r="D148" s="282"/>
      <c r="E148" s="6">
        <v>4.8000000000000001E-2</v>
      </c>
    </row>
    <row r="149" spans="1:5" ht="13.9" customHeight="1">
      <c r="A149" s="281">
        <v>58</v>
      </c>
      <c r="B149" s="282" t="s">
        <v>249</v>
      </c>
      <c r="C149" s="282" t="s">
        <v>76</v>
      </c>
      <c r="D149" s="282" t="s">
        <v>253</v>
      </c>
      <c r="E149" s="4" t="s">
        <v>254</v>
      </c>
    </row>
    <row r="150" spans="1:5">
      <c r="A150" s="281"/>
      <c r="B150" s="282"/>
      <c r="C150" s="282"/>
      <c r="D150" s="282"/>
      <c r="E150" s="6">
        <v>5.4800000000000001E-2</v>
      </c>
    </row>
    <row r="151" spans="1:5" ht="13.9" customHeight="1">
      <c r="A151" s="281">
        <v>59</v>
      </c>
      <c r="B151" s="282" t="s">
        <v>255</v>
      </c>
      <c r="C151" s="4" t="s">
        <v>84</v>
      </c>
      <c r="D151" s="282" t="s">
        <v>256</v>
      </c>
      <c r="E151" s="4" t="s">
        <v>257</v>
      </c>
    </row>
    <row r="152" spans="1:5">
      <c r="A152" s="281"/>
      <c r="B152" s="282"/>
      <c r="C152" s="5" t="s">
        <v>258</v>
      </c>
      <c r="D152" s="282"/>
      <c r="E152" s="6">
        <v>0.1061</v>
      </c>
    </row>
    <row r="153" spans="1:5" ht="13.9" customHeight="1">
      <c r="A153" s="281">
        <v>60</v>
      </c>
      <c r="B153" s="282" t="s">
        <v>255</v>
      </c>
      <c r="C153" s="282" t="s">
        <v>259</v>
      </c>
      <c r="D153" s="4" t="s">
        <v>175</v>
      </c>
      <c r="E153" s="282"/>
    </row>
    <row r="154" spans="1:5">
      <c r="A154" s="281"/>
      <c r="B154" s="282"/>
      <c r="C154" s="282"/>
      <c r="D154" s="5" t="s">
        <v>260</v>
      </c>
      <c r="E154" s="282"/>
    </row>
    <row r="155" spans="1:5">
      <c r="A155" s="12">
        <v>61</v>
      </c>
      <c r="B155" s="5" t="s">
        <v>261</v>
      </c>
      <c r="C155" s="4" t="s">
        <v>262</v>
      </c>
      <c r="D155" s="4" t="s">
        <v>263</v>
      </c>
      <c r="E155" s="5"/>
    </row>
    <row r="156" spans="1:5" ht="13.9" customHeight="1">
      <c r="A156" s="283">
        <v>62</v>
      </c>
      <c r="B156" s="284" t="s">
        <v>264</v>
      </c>
      <c r="C156" s="11" t="s">
        <v>265</v>
      </c>
      <c r="D156" s="282" t="s">
        <v>266</v>
      </c>
      <c r="E156" s="4" t="s">
        <v>267</v>
      </c>
    </row>
    <row r="157" spans="1:5">
      <c r="A157" s="283"/>
      <c r="B157" s="284"/>
      <c r="C157" s="13" t="s">
        <v>268</v>
      </c>
      <c r="D157" s="282"/>
      <c r="E157" s="6">
        <v>0.05</v>
      </c>
    </row>
    <row r="158" spans="1:5" ht="13.9" customHeight="1">
      <c r="A158" s="281">
        <v>63</v>
      </c>
      <c r="B158" s="282" t="s">
        <v>269</v>
      </c>
      <c r="C158" s="4" t="s">
        <v>270</v>
      </c>
      <c r="D158" s="4" t="s">
        <v>36</v>
      </c>
      <c r="E158" s="4" t="s">
        <v>271</v>
      </c>
    </row>
    <row r="159" spans="1:5">
      <c r="A159" s="281"/>
      <c r="B159" s="282"/>
      <c r="C159" s="5" t="s">
        <v>272</v>
      </c>
      <c r="D159" s="5" t="s">
        <v>273</v>
      </c>
      <c r="E159" s="6">
        <v>4.2200000000000001E-2</v>
      </c>
    </row>
    <row r="160" spans="1:5" ht="13.9" customHeight="1">
      <c r="A160" s="281">
        <v>64</v>
      </c>
      <c r="B160" s="282" t="s">
        <v>269</v>
      </c>
      <c r="C160" s="4" t="s">
        <v>274</v>
      </c>
      <c r="D160" s="4" t="s">
        <v>275</v>
      </c>
      <c r="E160" s="4" t="s">
        <v>115</v>
      </c>
    </row>
    <row r="161" spans="1:5">
      <c r="A161" s="281"/>
      <c r="B161" s="282"/>
      <c r="C161" s="4" t="s">
        <v>276</v>
      </c>
      <c r="D161" s="4" t="s">
        <v>277</v>
      </c>
      <c r="E161" s="4">
        <v>64</v>
      </c>
    </row>
    <row r="162" spans="1:5">
      <c r="A162" s="281"/>
      <c r="B162" s="282"/>
      <c r="C162" s="5" t="s">
        <v>278</v>
      </c>
      <c r="D162" s="7"/>
      <c r="E162" s="6">
        <v>1.36</v>
      </c>
    </row>
    <row r="163" spans="1:5" ht="13.9" customHeight="1">
      <c r="A163" s="281">
        <v>65</v>
      </c>
      <c r="B163" s="282" t="s">
        <v>279</v>
      </c>
      <c r="C163" s="4" t="s">
        <v>76</v>
      </c>
      <c r="D163" s="282" t="s">
        <v>280</v>
      </c>
      <c r="E163" s="4" t="s">
        <v>8</v>
      </c>
    </row>
    <row r="164" spans="1:5">
      <c r="A164" s="281"/>
      <c r="B164" s="282"/>
      <c r="C164" s="4" t="s">
        <v>281</v>
      </c>
      <c r="D164" s="282"/>
      <c r="E164" s="4">
        <v>65</v>
      </c>
    </row>
    <row r="165" spans="1:5">
      <c r="A165" s="281"/>
      <c r="B165" s="282"/>
      <c r="C165" s="5" t="s">
        <v>180</v>
      </c>
      <c r="D165" s="282"/>
      <c r="E165" s="6">
        <v>3.2599999999999997E-2</v>
      </c>
    </row>
    <row r="166" spans="1:5" ht="13.9" customHeight="1">
      <c r="A166" s="281">
        <v>66</v>
      </c>
      <c r="B166" s="282" t="s">
        <v>279</v>
      </c>
      <c r="C166" s="4" t="s">
        <v>282</v>
      </c>
      <c r="D166" s="282" t="s">
        <v>283</v>
      </c>
      <c r="E166" s="282"/>
    </row>
    <row r="167" spans="1:5">
      <c r="A167" s="281"/>
      <c r="B167" s="282"/>
      <c r="C167" s="5" t="s">
        <v>284</v>
      </c>
      <c r="D167" s="282"/>
      <c r="E167" s="282"/>
    </row>
    <row r="168" spans="1:5">
      <c r="A168" s="12">
        <v>67</v>
      </c>
      <c r="B168" s="5" t="s">
        <v>285</v>
      </c>
      <c r="C168" s="5" t="s">
        <v>286</v>
      </c>
      <c r="D168" s="5" t="s">
        <v>287</v>
      </c>
      <c r="E168" s="5"/>
    </row>
    <row r="169" spans="1:5" ht="13.9" customHeight="1">
      <c r="A169" s="281">
        <v>68</v>
      </c>
      <c r="B169" s="282" t="s">
        <v>285</v>
      </c>
      <c r="C169" s="282" t="s">
        <v>288</v>
      </c>
      <c r="D169" s="4" t="s">
        <v>41</v>
      </c>
      <c r="E169" s="282"/>
    </row>
    <row r="170" spans="1:5">
      <c r="A170" s="281"/>
      <c r="B170" s="282"/>
      <c r="C170" s="282"/>
      <c r="D170" s="5" t="s">
        <v>289</v>
      </c>
      <c r="E170" s="282"/>
    </row>
    <row r="171" spans="1:5" ht="13.9" customHeight="1">
      <c r="A171" s="281">
        <v>69</v>
      </c>
      <c r="B171" s="282" t="s">
        <v>290</v>
      </c>
      <c r="C171" s="282" t="s">
        <v>291</v>
      </c>
      <c r="D171" s="4" t="s">
        <v>292</v>
      </c>
      <c r="E171" s="282"/>
    </row>
    <row r="172" spans="1:5">
      <c r="A172" s="281"/>
      <c r="B172" s="282"/>
      <c r="C172" s="282"/>
      <c r="D172" s="5" t="s">
        <v>293</v>
      </c>
      <c r="E172" s="282"/>
    </row>
    <row r="173" spans="1:5" ht="13.9" customHeight="1">
      <c r="A173" s="281">
        <v>70</v>
      </c>
      <c r="B173" s="282" t="s">
        <v>294</v>
      </c>
      <c r="C173" s="4" t="s">
        <v>148</v>
      </c>
      <c r="D173" s="282" t="s">
        <v>295</v>
      </c>
      <c r="E173" s="282"/>
    </row>
    <row r="174" spans="1:5" ht="30">
      <c r="A174" s="281"/>
      <c r="B174" s="282"/>
      <c r="C174" s="5" t="s">
        <v>296</v>
      </c>
      <c r="D174" s="282"/>
      <c r="E174" s="282"/>
    </row>
    <row r="175" spans="1:5" ht="13.9" customHeight="1">
      <c r="A175" s="281">
        <v>71</v>
      </c>
      <c r="B175" s="282" t="s">
        <v>294</v>
      </c>
      <c r="C175" s="4" t="s">
        <v>52</v>
      </c>
      <c r="D175" s="282" t="s">
        <v>297</v>
      </c>
      <c r="E175" s="282"/>
    </row>
    <row r="176" spans="1:5" ht="30">
      <c r="A176" s="281"/>
      <c r="B176" s="282"/>
      <c r="C176" s="5" t="s">
        <v>298</v>
      </c>
      <c r="D176" s="282"/>
      <c r="E176" s="282"/>
    </row>
    <row r="177" spans="1:5" ht="13.9" customHeight="1">
      <c r="A177" s="281">
        <v>72</v>
      </c>
      <c r="B177" s="282" t="s">
        <v>299</v>
      </c>
      <c r="C177" s="282" t="s">
        <v>300</v>
      </c>
      <c r="D177" s="282" t="s">
        <v>301</v>
      </c>
      <c r="E177" s="4" t="s">
        <v>58</v>
      </c>
    </row>
    <row r="178" spans="1:5">
      <c r="A178" s="281"/>
      <c r="B178" s="282"/>
      <c r="C178" s="282"/>
      <c r="D178" s="282"/>
      <c r="E178" s="4" t="s">
        <v>302</v>
      </c>
    </row>
    <row r="179" spans="1:5">
      <c r="A179" s="281"/>
      <c r="B179" s="282"/>
      <c r="C179" s="282"/>
      <c r="D179" s="282"/>
      <c r="E179" s="6">
        <v>0.38500000000000001</v>
      </c>
    </row>
    <row r="180" spans="1:5" ht="13.9" customHeight="1">
      <c r="A180" s="281">
        <v>73</v>
      </c>
      <c r="B180" s="282" t="s">
        <v>303</v>
      </c>
      <c r="C180" s="4" t="s">
        <v>282</v>
      </c>
      <c r="D180" s="4" t="s">
        <v>304</v>
      </c>
      <c r="E180" s="4" t="s">
        <v>305</v>
      </c>
    </row>
    <row r="181" spans="1:5" ht="30">
      <c r="A181" s="281"/>
      <c r="B181" s="282"/>
      <c r="C181" s="4" t="s">
        <v>306</v>
      </c>
      <c r="D181" s="4" t="s">
        <v>307</v>
      </c>
      <c r="E181" s="4"/>
    </row>
    <row r="182" spans="1:5">
      <c r="A182" s="281"/>
      <c r="B182" s="282"/>
      <c r="C182" s="7"/>
      <c r="D182" s="7"/>
      <c r="E182" s="6">
        <v>6.9000000000000006E-2</v>
      </c>
    </row>
    <row r="183" spans="1:5" ht="13.9" customHeight="1">
      <c r="A183" s="281">
        <v>74</v>
      </c>
      <c r="B183" s="282" t="s">
        <v>308</v>
      </c>
      <c r="C183" s="4" t="s">
        <v>52</v>
      </c>
      <c r="D183" s="282" t="s">
        <v>309</v>
      </c>
      <c r="E183" s="4" t="s">
        <v>8</v>
      </c>
    </row>
    <row r="184" spans="1:5" ht="30">
      <c r="A184" s="281"/>
      <c r="B184" s="282"/>
      <c r="C184" s="4" t="s">
        <v>310</v>
      </c>
      <c r="D184" s="282"/>
      <c r="E184" s="4">
        <v>74</v>
      </c>
    </row>
    <row r="185" spans="1:5">
      <c r="A185" s="281"/>
      <c r="B185" s="282"/>
      <c r="C185" s="7"/>
      <c r="D185" s="282"/>
      <c r="E185" s="6">
        <v>0.1038</v>
      </c>
    </row>
    <row r="186" spans="1:5" ht="13.9" customHeight="1">
      <c r="A186" s="281">
        <v>75</v>
      </c>
      <c r="B186" s="282" t="s">
        <v>311</v>
      </c>
      <c r="C186" s="4" t="s">
        <v>52</v>
      </c>
      <c r="D186" s="282" t="s">
        <v>312</v>
      </c>
      <c r="E186" s="4" t="s">
        <v>8</v>
      </c>
    </row>
    <row r="187" spans="1:5">
      <c r="A187" s="281"/>
      <c r="B187" s="282"/>
      <c r="C187" s="4" t="s">
        <v>313</v>
      </c>
      <c r="D187" s="282"/>
      <c r="E187" s="4">
        <v>75</v>
      </c>
    </row>
    <row r="188" spans="1:5">
      <c r="A188" s="281"/>
      <c r="B188" s="282"/>
      <c r="C188" s="7"/>
      <c r="D188" s="282"/>
      <c r="E188" s="6">
        <v>0.129</v>
      </c>
    </row>
    <row r="189" spans="1:5" ht="13.9" customHeight="1">
      <c r="A189" s="281">
        <v>76</v>
      </c>
      <c r="B189" s="282" t="s">
        <v>311</v>
      </c>
      <c r="C189" s="4" t="s">
        <v>81</v>
      </c>
      <c r="D189" s="4" t="s">
        <v>175</v>
      </c>
      <c r="E189" s="4" t="s">
        <v>8</v>
      </c>
    </row>
    <row r="190" spans="1:5">
      <c r="A190" s="281"/>
      <c r="B190" s="282"/>
      <c r="C190" s="4" t="s">
        <v>177</v>
      </c>
      <c r="D190" s="4" t="s">
        <v>314</v>
      </c>
      <c r="E190" s="4">
        <v>76</v>
      </c>
    </row>
    <row r="191" spans="1:5">
      <c r="A191" s="281"/>
      <c r="B191" s="282"/>
      <c r="C191" s="5" t="s">
        <v>315</v>
      </c>
      <c r="D191" s="7"/>
      <c r="E191" s="6">
        <v>3.6190000000000002</v>
      </c>
    </row>
    <row r="192" spans="1:5" ht="13.9" customHeight="1">
      <c r="A192" s="281">
        <v>77</v>
      </c>
      <c r="B192" s="282" t="s">
        <v>316</v>
      </c>
      <c r="C192" s="4" t="s">
        <v>317</v>
      </c>
      <c r="D192" s="4" t="s">
        <v>36</v>
      </c>
      <c r="E192" s="282"/>
    </row>
    <row r="193" spans="1:5" ht="30">
      <c r="A193" s="281"/>
      <c r="B193" s="282"/>
      <c r="C193" s="5" t="s">
        <v>318</v>
      </c>
      <c r="D193" s="5" t="s">
        <v>319</v>
      </c>
      <c r="E193" s="282"/>
    </row>
    <row r="194" spans="1:5" ht="13.9" customHeight="1">
      <c r="A194" s="281">
        <v>78</v>
      </c>
      <c r="B194" s="282" t="s">
        <v>320</v>
      </c>
      <c r="C194" s="4" t="s">
        <v>321</v>
      </c>
      <c r="D194" s="282" t="s">
        <v>322</v>
      </c>
      <c r="E194" s="4" t="s">
        <v>323</v>
      </c>
    </row>
    <row r="195" spans="1:5">
      <c r="A195" s="281"/>
      <c r="B195" s="282"/>
      <c r="C195" s="5" t="s">
        <v>324</v>
      </c>
      <c r="D195" s="282"/>
      <c r="E195" s="6">
        <v>0.05</v>
      </c>
    </row>
    <row r="196" spans="1:5" ht="13.9" customHeight="1">
      <c r="A196" s="281">
        <v>79</v>
      </c>
      <c r="B196" s="282" t="s">
        <v>325</v>
      </c>
      <c r="C196" s="282" t="s">
        <v>72</v>
      </c>
      <c r="D196" s="282" t="s">
        <v>326</v>
      </c>
      <c r="E196" s="4" t="s">
        <v>8</v>
      </c>
    </row>
    <row r="197" spans="1:5">
      <c r="A197" s="281"/>
      <c r="B197" s="282"/>
      <c r="C197" s="282"/>
      <c r="D197" s="282"/>
      <c r="E197" s="4">
        <v>79</v>
      </c>
    </row>
    <row r="198" spans="1:5">
      <c r="A198" s="281"/>
      <c r="B198" s="282"/>
      <c r="C198" s="282"/>
      <c r="D198" s="282"/>
      <c r="E198" s="6">
        <v>0.28320000000000001</v>
      </c>
    </row>
    <row r="199" spans="1:5" ht="13.9" customHeight="1">
      <c r="A199" s="281">
        <v>80</v>
      </c>
      <c r="B199" s="282" t="s">
        <v>327</v>
      </c>
      <c r="C199" s="282" t="s">
        <v>328</v>
      </c>
      <c r="D199" s="4" t="s">
        <v>175</v>
      </c>
      <c r="E199" s="282"/>
    </row>
    <row r="200" spans="1:5">
      <c r="A200" s="281"/>
      <c r="B200" s="282"/>
      <c r="C200" s="282"/>
      <c r="D200" s="5" t="s">
        <v>329</v>
      </c>
      <c r="E200" s="282"/>
    </row>
    <row r="201" spans="1:5" ht="13.9" customHeight="1">
      <c r="A201" s="281">
        <v>81</v>
      </c>
      <c r="B201" s="282" t="s">
        <v>330</v>
      </c>
      <c r="C201" s="4" t="s">
        <v>72</v>
      </c>
      <c r="D201" s="282" t="s">
        <v>331</v>
      </c>
      <c r="E201" s="4" t="s">
        <v>332</v>
      </c>
    </row>
    <row r="202" spans="1:5">
      <c r="A202" s="281"/>
      <c r="B202" s="282"/>
      <c r="C202" s="5" t="s">
        <v>333</v>
      </c>
      <c r="D202" s="282"/>
      <c r="E202" s="6">
        <v>2.0500000000000001E-2</v>
      </c>
    </row>
    <row r="203" spans="1:5" ht="13.9" customHeight="1">
      <c r="A203" s="281">
        <v>82</v>
      </c>
      <c r="B203" s="282" t="s">
        <v>334</v>
      </c>
      <c r="C203" s="4" t="s">
        <v>72</v>
      </c>
      <c r="D203" s="282" t="s">
        <v>335</v>
      </c>
      <c r="E203" s="4" t="s">
        <v>202</v>
      </c>
    </row>
    <row r="204" spans="1:5">
      <c r="A204" s="281"/>
      <c r="B204" s="282"/>
      <c r="C204" s="4" t="s">
        <v>336</v>
      </c>
      <c r="D204" s="282"/>
      <c r="E204" s="4">
        <v>82</v>
      </c>
    </row>
    <row r="205" spans="1:5">
      <c r="A205" s="281"/>
      <c r="B205" s="282"/>
      <c r="C205" s="7"/>
      <c r="D205" s="282"/>
      <c r="E205" s="6">
        <v>0.18</v>
      </c>
    </row>
    <row r="206" spans="1:5" ht="13.9" customHeight="1">
      <c r="A206" s="281">
        <v>83</v>
      </c>
      <c r="B206" s="282" t="s">
        <v>334</v>
      </c>
      <c r="C206" s="4" t="s">
        <v>337</v>
      </c>
      <c r="D206" s="282" t="s">
        <v>338</v>
      </c>
      <c r="E206" s="4" t="s">
        <v>8</v>
      </c>
    </row>
    <row r="207" spans="1:5">
      <c r="A207" s="281"/>
      <c r="B207" s="282"/>
      <c r="C207" s="4" t="s">
        <v>177</v>
      </c>
      <c r="D207" s="282"/>
      <c r="E207" s="4">
        <v>83</v>
      </c>
    </row>
    <row r="208" spans="1:5">
      <c r="A208" s="281"/>
      <c r="B208" s="282"/>
      <c r="C208" s="5" t="s">
        <v>339</v>
      </c>
      <c r="D208" s="282"/>
      <c r="E208" s="6">
        <v>2.3290000000000002</v>
      </c>
    </row>
    <row r="209" spans="1:5" ht="13.9" customHeight="1">
      <c r="A209" s="281">
        <v>84</v>
      </c>
      <c r="B209" s="282" t="s">
        <v>340</v>
      </c>
      <c r="C209" s="4" t="s">
        <v>169</v>
      </c>
      <c r="D209" s="4" t="s">
        <v>341</v>
      </c>
      <c r="E209" s="4" t="s">
        <v>202</v>
      </c>
    </row>
    <row r="210" spans="1:5">
      <c r="A210" s="281"/>
      <c r="B210" s="282"/>
      <c r="C210" s="4" t="s">
        <v>342</v>
      </c>
      <c r="D210" s="4" t="s">
        <v>343</v>
      </c>
      <c r="E210" s="4">
        <v>84</v>
      </c>
    </row>
    <row r="211" spans="1:5">
      <c r="A211" s="281"/>
      <c r="B211" s="282"/>
      <c r="C211" s="5" t="s">
        <v>344</v>
      </c>
      <c r="D211" s="7"/>
      <c r="E211" s="6">
        <v>4.54</v>
      </c>
    </row>
    <row r="212" spans="1:5" ht="13.9" customHeight="1">
      <c r="A212" s="281">
        <v>85</v>
      </c>
      <c r="B212" s="282" t="s">
        <v>345</v>
      </c>
      <c r="C212" s="4" t="s">
        <v>346</v>
      </c>
      <c r="D212" s="4" t="s">
        <v>347</v>
      </c>
      <c r="E212" s="4" t="s">
        <v>115</v>
      </c>
    </row>
    <row r="213" spans="1:5">
      <c r="A213" s="281"/>
      <c r="B213" s="282"/>
      <c r="C213" s="4" t="s">
        <v>348</v>
      </c>
      <c r="D213" s="4" t="s">
        <v>349</v>
      </c>
      <c r="E213" s="4">
        <v>85</v>
      </c>
    </row>
    <row r="214" spans="1:5">
      <c r="A214" s="281"/>
      <c r="B214" s="282"/>
      <c r="C214" s="5" t="s">
        <v>350</v>
      </c>
      <c r="D214" s="7"/>
      <c r="E214" s="6">
        <v>2.25</v>
      </c>
    </row>
    <row r="215" spans="1:5" ht="13.9" customHeight="1">
      <c r="A215" s="281">
        <v>86</v>
      </c>
      <c r="B215" s="282" t="s">
        <v>351</v>
      </c>
      <c r="C215" s="282" t="s">
        <v>148</v>
      </c>
      <c r="D215" s="282" t="s">
        <v>352</v>
      </c>
      <c r="E215" s="4" t="s">
        <v>353</v>
      </c>
    </row>
    <row r="216" spans="1:5">
      <c r="A216" s="281"/>
      <c r="B216" s="282"/>
      <c r="C216" s="282"/>
      <c r="D216" s="282"/>
      <c r="E216" s="6">
        <v>2.29E-2</v>
      </c>
    </row>
    <row r="217" spans="1:5" ht="13.9" customHeight="1">
      <c r="A217" s="281">
        <v>87</v>
      </c>
      <c r="B217" s="282" t="s">
        <v>354</v>
      </c>
      <c r="C217" s="4" t="s">
        <v>148</v>
      </c>
      <c r="D217" s="282" t="s">
        <v>355</v>
      </c>
      <c r="E217" s="4" t="s">
        <v>202</v>
      </c>
    </row>
    <row r="218" spans="1:5">
      <c r="A218" s="281"/>
      <c r="B218" s="282"/>
      <c r="C218" s="4" t="s">
        <v>356</v>
      </c>
      <c r="D218" s="282"/>
      <c r="E218" s="4">
        <v>87</v>
      </c>
    </row>
    <row r="219" spans="1:5">
      <c r="A219" s="281"/>
      <c r="B219" s="282"/>
      <c r="C219" s="7"/>
      <c r="D219" s="282"/>
      <c r="E219" s="6">
        <v>0.33</v>
      </c>
    </row>
    <row r="220" spans="1:5" ht="23.85" customHeight="1">
      <c r="A220" s="281">
        <v>88</v>
      </c>
      <c r="B220" s="282" t="s">
        <v>357</v>
      </c>
      <c r="C220" s="4" t="s">
        <v>358</v>
      </c>
      <c r="D220" s="4" t="s">
        <v>359</v>
      </c>
      <c r="E220" s="282"/>
    </row>
    <row r="221" spans="1:5">
      <c r="A221" s="281"/>
      <c r="B221" s="282"/>
      <c r="C221" s="4" t="s">
        <v>177</v>
      </c>
      <c r="D221" s="4"/>
      <c r="E221" s="282"/>
    </row>
    <row r="222" spans="1:5">
      <c r="A222" s="281"/>
      <c r="B222" s="282"/>
      <c r="C222" s="5"/>
      <c r="D222" s="5" t="s">
        <v>360</v>
      </c>
      <c r="E222" s="282"/>
    </row>
    <row r="223" spans="1:5" ht="13.9" customHeight="1">
      <c r="A223" s="281">
        <v>89</v>
      </c>
      <c r="B223" s="282" t="s">
        <v>361</v>
      </c>
      <c r="C223" s="4" t="s">
        <v>72</v>
      </c>
      <c r="D223" s="4" t="s">
        <v>362</v>
      </c>
      <c r="E223" s="282"/>
    </row>
    <row r="224" spans="1:5">
      <c r="A224" s="281"/>
      <c r="B224" s="282"/>
      <c r="C224" s="5" t="s">
        <v>363</v>
      </c>
      <c r="D224" s="5" t="s">
        <v>364</v>
      </c>
      <c r="E224" s="282"/>
    </row>
    <row r="225" spans="1:5" ht="13.9" customHeight="1">
      <c r="A225" s="281">
        <v>90</v>
      </c>
      <c r="B225" s="282" t="s">
        <v>365</v>
      </c>
      <c r="C225" s="4" t="s">
        <v>366</v>
      </c>
      <c r="D225" s="282" t="s">
        <v>367</v>
      </c>
      <c r="E225" s="282"/>
    </row>
    <row r="226" spans="1:5">
      <c r="A226" s="281"/>
      <c r="B226" s="282"/>
      <c r="C226" s="5" t="s">
        <v>368</v>
      </c>
      <c r="D226" s="282"/>
      <c r="E226" s="282"/>
    </row>
    <row r="227" spans="1:5" ht="13.9" customHeight="1">
      <c r="A227" s="281">
        <v>91</v>
      </c>
      <c r="B227" s="282" t="s">
        <v>369</v>
      </c>
      <c r="C227" s="4" t="s">
        <v>321</v>
      </c>
      <c r="D227" s="282" t="s">
        <v>370</v>
      </c>
      <c r="E227" s="4" t="s">
        <v>58</v>
      </c>
    </row>
    <row r="228" spans="1:5">
      <c r="A228" s="281"/>
      <c r="B228" s="282"/>
      <c r="C228" s="4" t="s">
        <v>371</v>
      </c>
      <c r="D228" s="282"/>
      <c r="E228" s="4" t="s">
        <v>372</v>
      </c>
    </row>
    <row r="229" spans="1:5">
      <c r="A229" s="281"/>
      <c r="B229" s="282"/>
      <c r="C229" s="7"/>
      <c r="D229" s="282"/>
      <c r="E229" s="6">
        <v>0.35</v>
      </c>
    </row>
    <row r="230" spans="1:5" ht="13.9" customHeight="1">
      <c r="A230" s="281">
        <v>92</v>
      </c>
      <c r="B230" s="282" t="s">
        <v>373</v>
      </c>
      <c r="C230" s="4" t="s">
        <v>169</v>
      </c>
      <c r="D230" s="282" t="s">
        <v>374</v>
      </c>
      <c r="E230" s="282"/>
    </row>
    <row r="231" spans="1:5">
      <c r="A231" s="281"/>
      <c r="B231" s="282"/>
      <c r="C231" s="4" t="s">
        <v>160</v>
      </c>
      <c r="D231" s="282"/>
      <c r="E231" s="282"/>
    </row>
    <row r="232" spans="1:5" ht="30">
      <c r="A232" s="281"/>
      <c r="B232" s="282"/>
      <c r="C232" s="5" t="s">
        <v>375</v>
      </c>
      <c r="D232" s="282"/>
      <c r="E232" s="282"/>
    </row>
    <row r="233" spans="1:5" ht="13.9" customHeight="1">
      <c r="A233" s="281">
        <v>93</v>
      </c>
      <c r="B233" s="282" t="s">
        <v>373</v>
      </c>
      <c r="C233" s="282" t="s">
        <v>95</v>
      </c>
      <c r="D233" s="282" t="s">
        <v>376</v>
      </c>
      <c r="E233" s="4" t="s">
        <v>377</v>
      </c>
    </row>
    <row r="234" spans="1:5">
      <c r="A234" s="281"/>
      <c r="B234" s="282"/>
      <c r="C234" s="282"/>
      <c r="D234" s="282"/>
      <c r="E234" s="6">
        <v>0.13</v>
      </c>
    </row>
    <row r="235" spans="1:5" ht="13.9" customHeight="1">
      <c r="A235" s="281">
        <v>94</v>
      </c>
      <c r="B235" s="282" t="s">
        <v>373</v>
      </c>
      <c r="C235" s="4" t="s">
        <v>378</v>
      </c>
      <c r="D235" s="282" t="s">
        <v>379</v>
      </c>
      <c r="E235" s="4" t="s">
        <v>380</v>
      </c>
    </row>
    <row r="236" spans="1:5">
      <c r="A236" s="281"/>
      <c r="B236" s="282"/>
      <c r="C236" s="5" t="s">
        <v>381</v>
      </c>
      <c r="D236" s="282"/>
      <c r="E236" s="6">
        <v>0.14990000000000001</v>
      </c>
    </row>
    <row r="237" spans="1:5" ht="13.9" customHeight="1">
      <c r="A237" s="281">
        <v>95</v>
      </c>
      <c r="B237" s="282" t="s">
        <v>382</v>
      </c>
      <c r="C237" s="4" t="s">
        <v>52</v>
      </c>
      <c r="D237" s="282" t="s">
        <v>383</v>
      </c>
      <c r="E237" s="4" t="s">
        <v>58</v>
      </c>
    </row>
    <row r="238" spans="1:5">
      <c r="A238" s="281"/>
      <c r="B238" s="282"/>
      <c r="C238" s="4" t="s">
        <v>384</v>
      </c>
      <c r="D238" s="282"/>
      <c r="E238" s="4" t="s">
        <v>385</v>
      </c>
    </row>
    <row r="239" spans="1:5">
      <c r="A239" s="281"/>
      <c r="B239" s="282"/>
      <c r="C239" s="7"/>
      <c r="D239" s="282"/>
      <c r="E239" s="6">
        <v>0.77</v>
      </c>
    </row>
    <row r="240" spans="1:5" ht="13.9" customHeight="1">
      <c r="A240" s="281">
        <v>96</v>
      </c>
      <c r="B240" s="282" t="s">
        <v>386</v>
      </c>
      <c r="C240" s="4" t="s">
        <v>387</v>
      </c>
      <c r="D240" s="282" t="s">
        <v>388</v>
      </c>
      <c r="E240" s="4" t="s">
        <v>58</v>
      </c>
    </row>
    <row r="241" spans="1:5" ht="30">
      <c r="A241" s="281"/>
      <c r="B241" s="282"/>
      <c r="C241" s="4" t="s">
        <v>389</v>
      </c>
      <c r="D241" s="282"/>
      <c r="E241" s="4" t="s">
        <v>390</v>
      </c>
    </row>
    <row r="242" spans="1:5">
      <c r="A242" s="281"/>
      <c r="B242" s="282"/>
      <c r="C242" s="7"/>
      <c r="D242" s="282"/>
      <c r="E242" s="6">
        <v>0.36</v>
      </c>
    </row>
    <row r="243" spans="1:5" ht="13.9" customHeight="1">
      <c r="A243" s="281">
        <v>97</v>
      </c>
      <c r="B243" s="282" t="s">
        <v>391</v>
      </c>
      <c r="C243" s="4" t="s">
        <v>392</v>
      </c>
      <c r="D243" s="282" t="s">
        <v>393</v>
      </c>
      <c r="E243" s="4" t="s">
        <v>8</v>
      </c>
    </row>
    <row r="244" spans="1:5" ht="30">
      <c r="A244" s="281"/>
      <c r="B244" s="282"/>
      <c r="C244" s="4" t="s">
        <v>394</v>
      </c>
      <c r="D244" s="282"/>
      <c r="E244" s="4">
        <v>97</v>
      </c>
    </row>
    <row r="245" spans="1:5">
      <c r="A245" s="281"/>
      <c r="B245" s="282"/>
      <c r="C245" s="7"/>
      <c r="D245" s="282"/>
      <c r="E245" s="6">
        <v>5.5490000000000004</v>
      </c>
    </row>
    <row r="246" spans="1:5" ht="13.9" customHeight="1">
      <c r="A246" s="281">
        <v>98</v>
      </c>
      <c r="B246" s="282" t="s">
        <v>395</v>
      </c>
      <c r="C246" s="4" t="s">
        <v>148</v>
      </c>
      <c r="D246" s="282" t="s">
        <v>396</v>
      </c>
      <c r="E246" s="4" t="s">
        <v>202</v>
      </c>
    </row>
    <row r="247" spans="1:5">
      <c r="A247" s="281"/>
      <c r="B247" s="282"/>
      <c r="C247" s="4" t="s">
        <v>397</v>
      </c>
      <c r="D247" s="282"/>
      <c r="E247" s="4">
        <v>98</v>
      </c>
    </row>
    <row r="248" spans="1:5">
      <c r="A248" s="281"/>
      <c r="B248" s="282"/>
      <c r="C248" s="7"/>
      <c r="D248" s="282"/>
      <c r="E248" s="6">
        <v>0.309</v>
      </c>
    </row>
    <row r="249" spans="1:5" ht="13.9" customHeight="1">
      <c r="A249" s="281">
        <v>99</v>
      </c>
      <c r="B249" s="282" t="s">
        <v>395</v>
      </c>
      <c r="C249" s="282" t="s">
        <v>52</v>
      </c>
      <c r="D249" s="282" t="s">
        <v>398</v>
      </c>
      <c r="E249" s="4" t="s">
        <v>399</v>
      </c>
    </row>
    <row r="250" spans="1:5">
      <c r="A250" s="281"/>
      <c r="B250" s="282"/>
      <c r="C250" s="282"/>
      <c r="D250" s="282"/>
      <c r="E250" s="6">
        <v>0.65</v>
      </c>
    </row>
    <row r="251" spans="1:5" ht="13.9" customHeight="1">
      <c r="A251" s="281">
        <v>100</v>
      </c>
      <c r="B251" s="282" t="s">
        <v>400</v>
      </c>
      <c r="C251" s="4" t="s">
        <v>401</v>
      </c>
      <c r="D251" s="282" t="s">
        <v>402</v>
      </c>
      <c r="E251" s="4" t="s">
        <v>8</v>
      </c>
    </row>
    <row r="252" spans="1:5">
      <c r="A252" s="281"/>
      <c r="B252" s="282"/>
      <c r="C252" s="4" t="s">
        <v>403</v>
      </c>
      <c r="D252" s="282"/>
      <c r="E252" s="4">
        <v>100</v>
      </c>
    </row>
    <row r="253" spans="1:5">
      <c r="A253" s="281"/>
      <c r="B253" s="282"/>
      <c r="C253" s="7"/>
      <c r="D253" s="282"/>
      <c r="E253" s="6">
        <v>6.8900000000000003E-2</v>
      </c>
    </row>
    <row r="254" spans="1:5" ht="13.9" customHeight="1">
      <c r="A254" s="281">
        <v>101</v>
      </c>
      <c r="B254" s="282" t="s">
        <v>400</v>
      </c>
      <c r="C254" s="4" t="s">
        <v>404</v>
      </c>
      <c r="D254" s="4" t="s">
        <v>405</v>
      </c>
      <c r="E254" s="4" t="s">
        <v>8</v>
      </c>
    </row>
    <row r="255" spans="1:5">
      <c r="A255" s="281"/>
      <c r="B255" s="282"/>
      <c r="C255" s="4" t="s">
        <v>406</v>
      </c>
      <c r="D255" s="4" t="s">
        <v>407</v>
      </c>
      <c r="E255" s="4">
        <v>101</v>
      </c>
    </row>
    <row r="256" spans="1:5">
      <c r="A256" s="281"/>
      <c r="B256" s="282"/>
      <c r="C256" s="7"/>
      <c r="D256" s="7"/>
      <c r="E256" s="6">
        <v>1.9890000000000001</v>
      </c>
    </row>
    <row r="257" spans="1:5" ht="13.9" customHeight="1">
      <c r="A257" s="281">
        <v>102</v>
      </c>
      <c r="B257" s="282" t="s">
        <v>408</v>
      </c>
      <c r="C257" s="4" t="s">
        <v>265</v>
      </c>
      <c r="D257" s="282" t="s">
        <v>409</v>
      </c>
      <c r="E257" s="4" t="s">
        <v>58</v>
      </c>
    </row>
    <row r="258" spans="1:5">
      <c r="A258" s="281"/>
      <c r="B258" s="282"/>
      <c r="C258" s="4" t="s">
        <v>410</v>
      </c>
      <c r="D258" s="282"/>
      <c r="E258" s="4" t="s">
        <v>411</v>
      </c>
    </row>
    <row r="259" spans="1:5">
      <c r="A259" s="281"/>
      <c r="B259" s="282"/>
      <c r="C259" s="7"/>
      <c r="D259" s="282"/>
      <c r="E259" s="6">
        <v>5.1999999999999998E-2</v>
      </c>
    </row>
    <row r="260" spans="1:5" ht="13.9" customHeight="1">
      <c r="A260" s="281">
        <v>103</v>
      </c>
      <c r="B260" s="282" t="s">
        <v>412</v>
      </c>
      <c r="C260" s="4" t="s">
        <v>413</v>
      </c>
      <c r="D260" s="4" t="s">
        <v>36</v>
      </c>
      <c r="E260" s="4" t="s">
        <v>414</v>
      </c>
    </row>
    <row r="261" spans="1:5">
      <c r="A261" s="281"/>
      <c r="B261" s="282"/>
      <c r="C261" s="5" t="s">
        <v>415</v>
      </c>
      <c r="D261" s="5" t="s">
        <v>416</v>
      </c>
      <c r="E261" s="6">
        <v>1.1499999999999999</v>
      </c>
    </row>
    <row r="262" spans="1:5" ht="13.9" customHeight="1">
      <c r="A262" s="281">
        <v>104</v>
      </c>
      <c r="B262" s="282" t="s">
        <v>417</v>
      </c>
      <c r="C262" s="4" t="s">
        <v>418</v>
      </c>
      <c r="D262" s="4" t="s">
        <v>419</v>
      </c>
      <c r="E262" s="4" t="s">
        <v>420</v>
      </c>
    </row>
    <row r="263" spans="1:5">
      <c r="A263" s="281"/>
      <c r="B263" s="282"/>
      <c r="C263" s="5" t="s">
        <v>421</v>
      </c>
      <c r="D263" s="5" t="s">
        <v>422</v>
      </c>
      <c r="E263" s="6">
        <v>0.75</v>
      </c>
    </row>
    <row r="264" spans="1:5" ht="13.9" customHeight="1">
      <c r="A264" s="281">
        <v>105</v>
      </c>
      <c r="B264" s="282" t="s">
        <v>423</v>
      </c>
      <c r="C264" s="282" t="s">
        <v>418</v>
      </c>
      <c r="D264" s="4" t="s">
        <v>424</v>
      </c>
      <c r="E264" s="282"/>
    </row>
    <row r="265" spans="1:5">
      <c r="A265" s="281"/>
      <c r="B265" s="282"/>
      <c r="C265" s="282"/>
      <c r="D265" s="5" t="s">
        <v>425</v>
      </c>
      <c r="E265" s="282"/>
    </row>
    <row r="266" spans="1:5" ht="13.9" customHeight="1">
      <c r="A266" s="281">
        <v>106</v>
      </c>
      <c r="B266" s="282" t="s">
        <v>426</v>
      </c>
      <c r="C266" s="4" t="s">
        <v>427</v>
      </c>
      <c r="D266" s="4" t="s">
        <v>36</v>
      </c>
      <c r="E266" s="4" t="s">
        <v>58</v>
      </c>
    </row>
    <row r="267" spans="1:5">
      <c r="A267" s="281"/>
      <c r="B267" s="282"/>
      <c r="C267" s="4" t="s">
        <v>428</v>
      </c>
      <c r="D267" s="4" t="s">
        <v>429</v>
      </c>
      <c r="E267" s="4" t="s">
        <v>430</v>
      </c>
    </row>
    <row r="268" spans="1:5">
      <c r="A268" s="281"/>
      <c r="B268" s="282"/>
      <c r="C268" s="5" t="s">
        <v>180</v>
      </c>
      <c r="D268" s="7"/>
      <c r="E268" s="6">
        <v>0.57999999999999996</v>
      </c>
    </row>
    <row r="269" spans="1:5" ht="13.9" customHeight="1">
      <c r="A269" s="281">
        <v>107</v>
      </c>
      <c r="B269" s="282" t="s">
        <v>431</v>
      </c>
      <c r="C269" s="4" t="s">
        <v>432</v>
      </c>
      <c r="D269" s="282" t="s">
        <v>433</v>
      </c>
      <c r="E269" s="4" t="s">
        <v>434</v>
      </c>
    </row>
    <row r="270" spans="1:5">
      <c r="A270" s="281"/>
      <c r="B270" s="282"/>
      <c r="C270" s="4" t="s">
        <v>435</v>
      </c>
      <c r="D270" s="282"/>
      <c r="E270" s="4"/>
    </row>
    <row r="271" spans="1:5">
      <c r="A271" s="281"/>
      <c r="B271" s="282"/>
      <c r="C271" s="5" t="s">
        <v>436</v>
      </c>
      <c r="D271" s="282"/>
      <c r="E271" s="6">
        <v>1.97</v>
      </c>
    </row>
    <row r="272" spans="1:5" ht="13.9" customHeight="1">
      <c r="A272" s="281">
        <v>108</v>
      </c>
      <c r="B272" s="282" t="s">
        <v>437</v>
      </c>
      <c r="C272" s="4" t="s">
        <v>438</v>
      </c>
      <c r="D272" s="282" t="s">
        <v>439</v>
      </c>
      <c r="E272" s="4" t="s">
        <v>8</v>
      </c>
    </row>
    <row r="273" spans="1:5">
      <c r="A273" s="281"/>
      <c r="B273" s="282"/>
      <c r="C273" s="4" t="s">
        <v>440</v>
      </c>
      <c r="D273" s="282"/>
      <c r="E273" s="4">
        <v>108</v>
      </c>
    </row>
    <row r="274" spans="1:5">
      <c r="A274" s="281"/>
      <c r="B274" s="282"/>
      <c r="C274" s="7"/>
      <c r="D274" s="282"/>
      <c r="E274" s="6">
        <v>6.7799999999999999E-2</v>
      </c>
    </row>
    <row r="275" spans="1:5" ht="13.9" customHeight="1">
      <c r="A275" s="281">
        <v>109</v>
      </c>
      <c r="B275" s="282" t="s">
        <v>437</v>
      </c>
      <c r="C275" s="4" t="s">
        <v>136</v>
      </c>
      <c r="D275" s="282" t="s">
        <v>441</v>
      </c>
      <c r="E275" s="4" t="s">
        <v>8</v>
      </c>
    </row>
    <row r="276" spans="1:5">
      <c r="A276" s="281"/>
      <c r="B276" s="282"/>
      <c r="C276" s="4" t="s">
        <v>442</v>
      </c>
      <c r="D276" s="282"/>
      <c r="E276" s="4">
        <v>109</v>
      </c>
    </row>
    <row r="277" spans="1:5">
      <c r="A277" s="281"/>
      <c r="B277" s="282"/>
      <c r="C277" s="7"/>
      <c r="D277" s="282"/>
      <c r="E277" s="6">
        <v>7.9000000000000001E-2</v>
      </c>
    </row>
    <row r="278" spans="1:5" ht="13.9" customHeight="1">
      <c r="A278" s="281">
        <v>110</v>
      </c>
      <c r="B278" s="282" t="s">
        <v>437</v>
      </c>
      <c r="C278" s="4" t="s">
        <v>443</v>
      </c>
      <c r="D278" s="282" t="s">
        <v>444</v>
      </c>
      <c r="E278" s="4" t="s">
        <v>8</v>
      </c>
    </row>
    <row r="279" spans="1:5">
      <c r="A279" s="281"/>
      <c r="B279" s="282"/>
      <c r="C279" s="4" t="s">
        <v>445</v>
      </c>
      <c r="D279" s="282"/>
      <c r="E279" s="4">
        <v>110</v>
      </c>
    </row>
    <row r="280" spans="1:5">
      <c r="A280" s="281"/>
      <c r="B280" s="282"/>
      <c r="C280" s="7"/>
      <c r="D280" s="282"/>
      <c r="E280" s="6">
        <v>7.9000000000000001E-2</v>
      </c>
    </row>
    <row r="281" spans="1:5" ht="13.9" customHeight="1">
      <c r="A281" s="281">
        <v>111</v>
      </c>
      <c r="B281" s="282" t="s">
        <v>446</v>
      </c>
      <c r="C281" s="4" t="s">
        <v>84</v>
      </c>
      <c r="D281" s="282" t="s">
        <v>447</v>
      </c>
      <c r="E281" s="4" t="s">
        <v>448</v>
      </c>
    </row>
    <row r="282" spans="1:5">
      <c r="A282" s="281"/>
      <c r="B282" s="282"/>
      <c r="C282" s="5" t="s">
        <v>449</v>
      </c>
      <c r="D282" s="282"/>
      <c r="E282" s="6">
        <v>6.3500000000000001E-2</v>
      </c>
    </row>
    <row r="283" spans="1:5" ht="13.9" customHeight="1">
      <c r="A283" s="281">
        <v>112</v>
      </c>
      <c r="B283" s="282" t="s">
        <v>446</v>
      </c>
      <c r="C283" s="4" t="s">
        <v>450</v>
      </c>
      <c r="D283" s="282" t="s">
        <v>451</v>
      </c>
      <c r="E283" s="4" t="s">
        <v>63</v>
      </c>
    </row>
    <row r="284" spans="1:5">
      <c r="A284" s="281"/>
      <c r="B284" s="282"/>
      <c r="C284" s="4" t="s">
        <v>452</v>
      </c>
      <c r="D284" s="282"/>
      <c r="E284" s="4">
        <v>112</v>
      </c>
    </row>
    <row r="285" spans="1:5">
      <c r="A285" s="281"/>
      <c r="B285" s="282"/>
      <c r="C285" s="8"/>
      <c r="D285" s="282"/>
      <c r="E285" s="9">
        <v>7.0400000000000004E-2</v>
      </c>
    </row>
    <row r="286" spans="1:5">
      <c r="A286" s="281"/>
      <c r="B286" s="282"/>
      <c r="C286" s="7"/>
      <c r="D286" s="282"/>
      <c r="E286" s="5" t="s">
        <v>67</v>
      </c>
    </row>
    <row r="287" spans="1:5" ht="13.9" customHeight="1">
      <c r="A287" s="281">
        <v>113</v>
      </c>
      <c r="B287" s="282" t="s">
        <v>453</v>
      </c>
      <c r="C287" s="4" t="s">
        <v>454</v>
      </c>
      <c r="D287" s="4" t="s">
        <v>242</v>
      </c>
      <c r="E287" s="4" t="s">
        <v>8</v>
      </c>
    </row>
    <row r="288" spans="1:5" ht="30">
      <c r="A288" s="281"/>
      <c r="B288" s="282"/>
      <c r="C288" s="4" t="s">
        <v>455</v>
      </c>
      <c r="D288" s="4" t="s">
        <v>456</v>
      </c>
      <c r="E288" s="4">
        <v>113</v>
      </c>
    </row>
    <row r="289" spans="1:5">
      <c r="A289" s="281"/>
      <c r="B289" s="282"/>
      <c r="C289" s="4" t="s">
        <v>457</v>
      </c>
      <c r="D289" s="8"/>
      <c r="E289" s="4"/>
    </row>
    <row r="290" spans="1:5">
      <c r="A290" s="281"/>
      <c r="B290" s="282"/>
      <c r="C290" s="7"/>
      <c r="D290" s="7"/>
      <c r="E290" s="6">
        <v>1.859</v>
      </c>
    </row>
    <row r="291" spans="1:5" ht="13.9" customHeight="1">
      <c r="A291" s="281">
        <v>114</v>
      </c>
      <c r="B291" s="282" t="s">
        <v>453</v>
      </c>
      <c r="C291" s="4" t="s">
        <v>458</v>
      </c>
      <c r="D291" s="4" t="s">
        <v>459</v>
      </c>
      <c r="E291" s="282"/>
    </row>
    <row r="292" spans="1:5">
      <c r="A292" s="281"/>
      <c r="B292" s="282"/>
      <c r="C292" s="4" t="s">
        <v>460</v>
      </c>
      <c r="D292" s="4" t="s">
        <v>461</v>
      </c>
      <c r="E292" s="282"/>
    </row>
    <row r="293" spans="1:5">
      <c r="A293" s="281"/>
      <c r="B293" s="282"/>
      <c r="C293" s="5" t="s">
        <v>462</v>
      </c>
      <c r="D293" s="7"/>
      <c r="E293" s="282"/>
    </row>
    <row r="294" spans="1:5" ht="13.9" customHeight="1">
      <c r="A294" s="281">
        <v>115</v>
      </c>
      <c r="B294" s="282" t="s">
        <v>463</v>
      </c>
      <c r="C294" s="4" t="s">
        <v>76</v>
      </c>
      <c r="D294" s="282" t="s">
        <v>464</v>
      </c>
      <c r="E294" s="4" t="s">
        <v>465</v>
      </c>
    </row>
    <row r="295" spans="1:5">
      <c r="A295" s="281"/>
      <c r="B295" s="282"/>
      <c r="C295" s="5" t="s">
        <v>466</v>
      </c>
      <c r="D295" s="282"/>
      <c r="E295" s="6">
        <v>6.25E-2</v>
      </c>
    </row>
    <row r="296" spans="1:5" ht="13.9" customHeight="1">
      <c r="A296" s="281">
        <v>116</v>
      </c>
      <c r="B296" s="282" t="s">
        <v>463</v>
      </c>
      <c r="C296" s="4" t="s">
        <v>467</v>
      </c>
      <c r="D296" s="4" t="s">
        <v>175</v>
      </c>
      <c r="E296" s="4" t="s">
        <v>63</v>
      </c>
    </row>
    <row r="297" spans="1:5">
      <c r="A297" s="281"/>
      <c r="B297" s="282"/>
      <c r="C297" s="4" t="s">
        <v>468</v>
      </c>
      <c r="D297" s="4" t="s">
        <v>469</v>
      </c>
      <c r="E297" s="4">
        <v>116</v>
      </c>
    </row>
    <row r="298" spans="1:5">
      <c r="A298" s="281"/>
      <c r="B298" s="282"/>
      <c r="C298" s="7"/>
      <c r="D298" s="7"/>
      <c r="E298" s="6">
        <v>0.85540000000000005</v>
      </c>
    </row>
    <row r="299" spans="1:5" ht="13.9" customHeight="1">
      <c r="A299" s="281">
        <v>117</v>
      </c>
      <c r="B299" s="282" t="s">
        <v>470</v>
      </c>
      <c r="C299" s="4" t="s">
        <v>471</v>
      </c>
      <c r="D299" s="282" t="s">
        <v>472</v>
      </c>
      <c r="E299" s="4" t="s">
        <v>473</v>
      </c>
    </row>
    <row r="300" spans="1:5">
      <c r="A300" s="281"/>
      <c r="B300" s="282"/>
      <c r="C300" s="5" t="s">
        <v>474</v>
      </c>
      <c r="D300" s="282"/>
      <c r="E300" s="6">
        <v>0.44500000000000001</v>
      </c>
    </row>
    <row r="301" spans="1:5" ht="13.9" customHeight="1">
      <c r="A301" s="281">
        <v>118</v>
      </c>
      <c r="B301" s="282" t="s">
        <v>470</v>
      </c>
      <c r="C301" s="4" t="s">
        <v>84</v>
      </c>
      <c r="D301" s="282" t="s">
        <v>475</v>
      </c>
      <c r="E301" s="4" t="s">
        <v>476</v>
      </c>
    </row>
    <row r="302" spans="1:5">
      <c r="A302" s="281"/>
      <c r="B302" s="282"/>
      <c r="C302" s="5" t="s">
        <v>477</v>
      </c>
      <c r="D302" s="282"/>
      <c r="E302" s="6">
        <v>0.65</v>
      </c>
    </row>
    <row r="303" spans="1:5" ht="13.9" customHeight="1">
      <c r="A303" s="281">
        <v>119</v>
      </c>
      <c r="B303" s="282" t="s">
        <v>478</v>
      </c>
      <c r="C303" s="4" t="s">
        <v>479</v>
      </c>
      <c r="D303" s="4" t="s">
        <v>480</v>
      </c>
      <c r="E303" s="4" t="s">
        <v>481</v>
      </c>
    </row>
    <row r="304" spans="1:5">
      <c r="A304" s="281"/>
      <c r="B304" s="282"/>
      <c r="C304" s="5" t="s">
        <v>482</v>
      </c>
      <c r="D304" s="5" t="s">
        <v>483</v>
      </c>
      <c r="E304" s="6">
        <v>4.5</v>
      </c>
    </row>
    <row r="305" spans="1:5" ht="13.9" customHeight="1">
      <c r="A305" s="281">
        <v>120</v>
      </c>
      <c r="B305" s="282" t="s">
        <v>478</v>
      </c>
      <c r="C305" s="4" t="s">
        <v>471</v>
      </c>
      <c r="D305" s="282" t="s">
        <v>484</v>
      </c>
      <c r="E305" s="282"/>
    </row>
    <row r="306" spans="1:5">
      <c r="A306" s="281"/>
      <c r="B306" s="282"/>
      <c r="C306" s="5" t="s">
        <v>485</v>
      </c>
      <c r="D306" s="282"/>
      <c r="E306" s="282"/>
    </row>
    <row r="307" spans="1:5" ht="15" customHeight="1">
      <c r="A307" s="281">
        <v>121</v>
      </c>
      <c r="B307" s="282" t="s">
        <v>478</v>
      </c>
      <c r="C307" s="282" t="s">
        <v>486</v>
      </c>
      <c r="D307" s="282" t="s">
        <v>487</v>
      </c>
      <c r="E307" s="282"/>
    </row>
    <row r="308" spans="1:5">
      <c r="A308" s="281"/>
      <c r="B308" s="282"/>
      <c r="C308" s="282"/>
      <c r="D308" s="282"/>
      <c r="E308" s="282"/>
    </row>
    <row r="309" spans="1:5" ht="13.9" customHeight="1">
      <c r="A309" s="281">
        <v>122</v>
      </c>
      <c r="B309" s="282" t="s">
        <v>488</v>
      </c>
      <c r="C309" s="4" t="s">
        <v>489</v>
      </c>
      <c r="D309" s="4" t="s">
        <v>41</v>
      </c>
      <c r="E309" s="4" t="s">
        <v>58</v>
      </c>
    </row>
    <row r="310" spans="1:5">
      <c r="A310" s="281"/>
      <c r="B310" s="282"/>
      <c r="C310" s="4" t="s">
        <v>490</v>
      </c>
      <c r="D310" s="4" t="s">
        <v>491</v>
      </c>
      <c r="E310" s="4" t="s">
        <v>492</v>
      </c>
    </row>
    <row r="311" spans="1:5">
      <c r="A311" s="281"/>
      <c r="B311" s="282"/>
      <c r="C311" s="7"/>
      <c r="D311" s="7"/>
      <c r="E311" s="6">
        <v>5.17</v>
      </c>
    </row>
    <row r="312" spans="1:5" ht="13.9" customHeight="1">
      <c r="A312" s="281">
        <v>123</v>
      </c>
      <c r="B312" s="282" t="s">
        <v>493</v>
      </c>
      <c r="C312" s="4" t="s">
        <v>148</v>
      </c>
      <c r="D312" s="282" t="s">
        <v>494</v>
      </c>
      <c r="E312" s="4" t="s">
        <v>58</v>
      </c>
    </row>
    <row r="313" spans="1:5">
      <c r="A313" s="281"/>
      <c r="B313" s="282"/>
      <c r="C313" s="4" t="s">
        <v>495</v>
      </c>
      <c r="D313" s="282"/>
      <c r="E313" s="4" t="s">
        <v>496</v>
      </c>
    </row>
    <row r="314" spans="1:5">
      <c r="A314" s="281"/>
      <c r="B314" s="282"/>
      <c r="C314" s="7"/>
      <c r="D314" s="282"/>
      <c r="E314" s="6">
        <v>0.28499999999999998</v>
      </c>
    </row>
    <row r="315" spans="1:5" ht="13.9" customHeight="1">
      <c r="A315" s="281">
        <v>124</v>
      </c>
      <c r="B315" s="282" t="s">
        <v>497</v>
      </c>
      <c r="C315" s="4" t="s">
        <v>265</v>
      </c>
      <c r="D315" s="282" t="s">
        <v>498</v>
      </c>
      <c r="E315" s="4" t="s">
        <v>58</v>
      </c>
    </row>
    <row r="316" spans="1:5">
      <c r="A316" s="281"/>
      <c r="B316" s="282"/>
      <c r="C316" s="4" t="s">
        <v>499</v>
      </c>
      <c r="D316" s="282"/>
      <c r="E316" s="4" t="s">
        <v>500</v>
      </c>
    </row>
    <row r="317" spans="1:5">
      <c r="A317" s="281"/>
      <c r="B317" s="282"/>
      <c r="C317" s="7"/>
      <c r="D317" s="282"/>
      <c r="E317" s="6">
        <v>0.57999999999999996</v>
      </c>
    </row>
    <row r="318" spans="1:5" ht="13.9" customHeight="1">
      <c r="A318" s="281">
        <v>125</v>
      </c>
      <c r="B318" s="282" t="s">
        <v>493</v>
      </c>
      <c r="C318" s="4" t="s">
        <v>501</v>
      </c>
      <c r="D318" s="282" t="s">
        <v>502</v>
      </c>
      <c r="E318" s="4" t="s">
        <v>58</v>
      </c>
    </row>
    <row r="319" spans="1:5">
      <c r="A319" s="281"/>
      <c r="B319" s="282"/>
      <c r="C319" s="4" t="s">
        <v>503</v>
      </c>
      <c r="D319" s="282"/>
      <c r="E319" s="4" t="s">
        <v>504</v>
      </c>
    </row>
    <row r="320" spans="1:5">
      <c r="A320" s="281"/>
      <c r="B320" s="282"/>
      <c r="C320" s="7"/>
      <c r="D320" s="282"/>
      <c r="E320" s="6">
        <v>0.91</v>
      </c>
    </row>
    <row r="321" spans="1:5" ht="13.9" customHeight="1">
      <c r="A321" s="281">
        <v>126</v>
      </c>
      <c r="B321" s="282" t="s">
        <v>505</v>
      </c>
      <c r="C321" s="4" t="s">
        <v>501</v>
      </c>
      <c r="D321" s="282" t="s">
        <v>506</v>
      </c>
      <c r="E321" s="4" t="s">
        <v>507</v>
      </c>
    </row>
    <row r="322" spans="1:5">
      <c r="A322" s="281"/>
      <c r="B322" s="282"/>
      <c r="C322" s="5" t="s">
        <v>508</v>
      </c>
      <c r="D322" s="282"/>
      <c r="E322" s="6">
        <v>0.21</v>
      </c>
    </row>
    <row r="323" spans="1:5" ht="13.9" customHeight="1">
      <c r="A323" s="281">
        <v>127</v>
      </c>
      <c r="B323" s="282" t="s">
        <v>509</v>
      </c>
      <c r="C323" s="4" t="s">
        <v>510</v>
      </c>
      <c r="D323" s="4" t="s">
        <v>341</v>
      </c>
      <c r="E323" s="4" t="s">
        <v>202</v>
      </c>
    </row>
    <row r="324" spans="1:5">
      <c r="A324" s="281"/>
      <c r="B324" s="282"/>
      <c r="C324" s="4" t="s">
        <v>511</v>
      </c>
      <c r="D324" s="4" t="s">
        <v>512</v>
      </c>
      <c r="E324" s="4">
        <v>127</v>
      </c>
    </row>
    <row r="325" spans="1:5">
      <c r="A325" s="281"/>
      <c r="B325" s="282"/>
      <c r="C325" s="7"/>
      <c r="D325" s="7"/>
      <c r="E325" s="6">
        <v>5.94</v>
      </c>
    </row>
    <row r="326" spans="1:5" ht="13.9" customHeight="1">
      <c r="A326" s="281">
        <v>128</v>
      </c>
      <c r="B326" s="282" t="s">
        <v>513</v>
      </c>
      <c r="C326" s="4" t="s">
        <v>514</v>
      </c>
      <c r="D326" s="4" t="s">
        <v>41</v>
      </c>
      <c r="E326" s="4" t="s">
        <v>515</v>
      </c>
    </row>
    <row r="327" spans="1:5">
      <c r="A327" s="281"/>
      <c r="B327" s="282"/>
      <c r="C327" s="5" t="s">
        <v>516</v>
      </c>
      <c r="D327" s="5" t="s">
        <v>517</v>
      </c>
      <c r="E327" s="6">
        <v>3.89</v>
      </c>
    </row>
    <row r="328" spans="1:5" ht="13.9" customHeight="1">
      <c r="A328" s="281">
        <v>129</v>
      </c>
      <c r="B328" s="282" t="s">
        <v>513</v>
      </c>
      <c r="C328" s="4" t="s">
        <v>518</v>
      </c>
      <c r="D328" s="282" t="s">
        <v>519</v>
      </c>
      <c r="E328" s="4" t="s">
        <v>58</v>
      </c>
    </row>
    <row r="329" spans="1:5" ht="30">
      <c r="A329" s="281"/>
      <c r="B329" s="282"/>
      <c r="C329" s="4" t="s">
        <v>520</v>
      </c>
      <c r="D329" s="282"/>
      <c r="E329" s="4" t="s">
        <v>521</v>
      </c>
    </row>
    <row r="330" spans="1:5">
      <c r="A330" s="281"/>
      <c r="B330" s="282"/>
      <c r="C330" s="4" t="s">
        <v>522</v>
      </c>
      <c r="D330" s="282"/>
      <c r="E330" s="4"/>
    </row>
    <row r="331" spans="1:5">
      <c r="A331" s="281"/>
      <c r="B331" s="282"/>
      <c r="C331" s="7"/>
      <c r="D331" s="282"/>
      <c r="E331" s="6">
        <v>3.25</v>
      </c>
    </row>
    <row r="332" spans="1:5" ht="13.9" customHeight="1">
      <c r="A332" s="281">
        <v>130</v>
      </c>
      <c r="B332" s="282" t="s">
        <v>523</v>
      </c>
      <c r="C332" s="4" t="s">
        <v>76</v>
      </c>
      <c r="D332" s="4" t="s">
        <v>524</v>
      </c>
      <c r="E332" s="4" t="s">
        <v>58</v>
      </c>
    </row>
    <row r="333" spans="1:5">
      <c r="A333" s="281"/>
      <c r="B333" s="282"/>
      <c r="C333" s="4" t="s">
        <v>525</v>
      </c>
      <c r="D333" s="4" t="s">
        <v>526</v>
      </c>
      <c r="E333" s="4" t="s">
        <v>527</v>
      </c>
    </row>
    <row r="334" spans="1:5">
      <c r="A334" s="281"/>
      <c r="B334" s="282"/>
      <c r="C334" s="7"/>
      <c r="D334" s="7"/>
      <c r="E334" s="6">
        <v>0.125</v>
      </c>
    </row>
    <row r="335" spans="1:5" ht="13.9" customHeight="1">
      <c r="A335" s="281">
        <v>131</v>
      </c>
      <c r="B335" s="282" t="s">
        <v>528</v>
      </c>
      <c r="C335" s="4" t="s">
        <v>148</v>
      </c>
      <c r="D335" s="4" t="s">
        <v>529</v>
      </c>
      <c r="E335" s="4" t="s">
        <v>115</v>
      </c>
    </row>
    <row r="336" spans="1:5">
      <c r="A336" s="281"/>
      <c r="B336" s="282"/>
      <c r="C336" s="4" t="s">
        <v>530</v>
      </c>
      <c r="D336" s="4" t="s">
        <v>531</v>
      </c>
      <c r="E336" s="4">
        <v>131</v>
      </c>
    </row>
    <row r="337" spans="1:5">
      <c r="A337" s="281"/>
      <c r="B337" s="282"/>
      <c r="C337" s="7"/>
      <c r="D337" s="7"/>
      <c r="E337" s="6">
        <v>0.215</v>
      </c>
    </row>
    <row r="338" spans="1:5" ht="13.9" customHeight="1">
      <c r="A338" s="281">
        <v>132</v>
      </c>
      <c r="B338" s="282" t="s">
        <v>532</v>
      </c>
      <c r="C338" s="4" t="s">
        <v>52</v>
      </c>
      <c r="D338" s="282" t="s">
        <v>533</v>
      </c>
      <c r="E338" s="282"/>
    </row>
    <row r="339" spans="1:5" ht="30">
      <c r="A339" s="281"/>
      <c r="B339" s="282"/>
      <c r="C339" s="5" t="s">
        <v>534</v>
      </c>
      <c r="D339" s="282"/>
      <c r="E339" s="282"/>
    </row>
    <row r="340" spans="1:5" ht="13.9" customHeight="1">
      <c r="A340" s="281">
        <v>133</v>
      </c>
      <c r="B340" s="282" t="s">
        <v>535</v>
      </c>
      <c r="C340" s="4" t="s">
        <v>536</v>
      </c>
      <c r="D340" s="4" t="s">
        <v>537</v>
      </c>
      <c r="E340" s="4" t="s">
        <v>538</v>
      </c>
    </row>
    <row r="341" spans="1:5" ht="30">
      <c r="A341" s="281"/>
      <c r="B341" s="282"/>
      <c r="C341" s="4" t="s">
        <v>539</v>
      </c>
      <c r="D341" s="4" t="s">
        <v>540</v>
      </c>
      <c r="E341" s="9">
        <v>1.35</v>
      </c>
    </row>
    <row r="342" spans="1:5">
      <c r="A342" s="281"/>
      <c r="B342" s="282"/>
      <c r="C342" s="4" t="s">
        <v>541</v>
      </c>
      <c r="D342" s="4"/>
      <c r="E342" s="8"/>
    </row>
    <row r="343" spans="1:5">
      <c r="A343" s="281"/>
      <c r="B343" s="282"/>
      <c r="C343" s="7"/>
      <c r="D343" s="5"/>
      <c r="E343" s="7"/>
    </row>
    <row r="344" spans="1:5" ht="13.9" customHeight="1">
      <c r="A344" s="281">
        <v>134</v>
      </c>
      <c r="B344" s="282" t="s">
        <v>542</v>
      </c>
      <c r="C344" s="4" t="s">
        <v>282</v>
      </c>
      <c r="D344" s="282" t="s">
        <v>543</v>
      </c>
      <c r="E344" s="4" t="s">
        <v>8</v>
      </c>
    </row>
    <row r="345" spans="1:5">
      <c r="A345" s="281"/>
      <c r="B345" s="282"/>
      <c r="C345" s="4" t="s">
        <v>544</v>
      </c>
      <c r="D345" s="282"/>
      <c r="E345" s="4">
        <v>134</v>
      </c>
    </row>
    <row r="346" spans="1:5">
      <c r="A346" s="281"/>
      <c r="B346" s="282"/>
      <c r="C346" s="7"/>
      <c r="D346" s="282"/>
      <c r="E346" s="6">
        <v>9.0700000000000003E-2</v>
      </c>
    </row>
    <row r="347" spans="1:5" ht="13.9" customHeight="1">
      <c r="A347" s="281">
        <v>135</v>
      </c>
      <c r="B347" s="282" t="s">
        <v>545</v>
      </c>
      <c r="C347" s="4" t="s">
        <v>546</v>
      </c>
      <c r="D347" s="282" t="s">
        <v>547</v>
      </c>
      <c r="E347" s="4" t="s">
        <v>58</v>
      </c>
    </row>
    <row r="348" spans="1:5">
      <c r="A348" s="281"/>
      <c r="B348" s="282"/>
      <c r="C348" s="4" t="s">
        <v>548</v>
      </c>
      <c r="D348" s="282"/>
      <c r="E348" s="4" t="s">
        <v>549</v>
      </c>
    </row>
    <row r="349" spans="1:5">
      <c r="A349" s="281"/>
      <c r="B349" s="282"/>
      <c r="C349" s="7"/>
      <c r="D349" s="282"/>
      <c r="E349" s="6">
        <v>2.2000000000000002</v>
      </c>
    </row>
    <row r="350" spans="1:5" ht="23.85" customHeight="1">
      <c r="A350" s="281">
        <v>136</v>
      </c>
      <c r="B350" s="282" t="s">
        <v>550</v>
      </c>
      <c r="C350" s="4" t="s">
        <v>246</v>
      </c>
      <c r="D350" s="4" t="s">
        <v>551</v>
      </c>
      <c r="E350" s="4" t="s">
        <v>552</v>
      </c>
    </row>
    <row r="351" spans="1:5">
      <c r="A351" s="281"/>
      <c r="B351" s="282"/>
      <c r="C351" s="4" t="s">
        <v>553</v>
      </c>
      <c r="D351" s="4" t="s">
        <v>554</v>
      </c>
      <c r="E351" s="4"/>
    </row>
    <row r="352" spans="1:5">
      <c r="A352" s="281"/>
      <c r="B352" s="282"/>
      <c r="C352" s="5" t="s">
        <v>555</v>
      </c>
      <c r="D352" s="7"/>
      <c r="E352" s="6">
        <v>0.88800000000000001</v>
      </c>
    </row>
    <row r="353" spans="1:5" ht="23.85" customHeight="1">
      <c r="A353" s="281">
        <v>137</v>
      </c>
      <c r="B353" s="282" t="s">
        <v>550</v>
      </c>
      <c r="C353" s="4" t="s">
        <v>556</v>
      </c>
      <c r="D353" s="4" t="s">
        <v>551</v>
      </c>
      <c r="E353" s="4" t="s">
        <v>202</v>
      </c>
    </row>
    <row r="354" spans="1:5">
      <c r="A354" s="281"/>
      <c r="B354" s="282"/>
      <c r="C354" s="4" t="s">
        <v>557</v>
      </c>
      <c r="D354" s="4" t="s">
        <v>558</v>
      </c>
      <c r="E354" s="4">
        <v>137</v>
      </c>
    </row>
    <row r="355" spans="1:5">
      <c r="A355" s="281"/>
      <c r="B355" s="282"/>
      <c r="C355" s="7"/>
      <c r="D355" s="7"/>
      <c r="E355" s="6">
        <v>0.78</v>
      </c>
    </row>
    <row r="356" spans="1:5" ht="30">
      <c r="A356" s="12">
        <v>138</v>
      </c>
      <c r="B356" s="16" t="s">
        <v>559</v>
      </c>
      <c r="C356" s="5" t="s">
        <v>560</v>
      </c>
      <c r="D356" s="5" t="s">
        <v>561</v>
      </c>
      <c r="E356" s="5"/>
    </row>
    <row r="357" spans="1:5" ht="30">
      <c r="A357" s="12">
        <v>139</v>
      </c>
      <c r="B357" s="16" t="s">
        <v>559</v>
      </c>
      <c r="C357" s="5" t="s">
        <v>562</v>
      </c>
      <c r="D357" s="5" t="s">
        <v>563</v>
      </c>
      <c r="E357" s="5"/>
    </row>
    <row r="358" spans="1:5" ht="13.9" customHeight="1">
      <c r="A358" s="281">
        <v>140</v>
      </c>
      <c r="B358" s="282" t="s">
        <v>564</v>
      </c>
      <c r="C358" s="4" t="s">
        <v>321</v>
      </c>
      <c r="D358" s="282" t="s">
        <v>565</v>
      </c>
      <c r="E358" s="4" t="s">
        <v>8</v>
      </c>
    </row>
    <row r="359" spans="1:5">
      <c r="A359" s="281"/>
      <c r="B359" s="282"/>
      <c r="C359" s="4" t="s">
        <v>566</v>
      </c>
      <c r="D359" s="282"/>
      <c r="E359" s="4">
        <v>140</v>
      </c>
    </row>
    <row r="360" spans="1:5">
      <c r="A360" s="281"/>
      <c r="B360" s="282"/>
      <c r="C360" s="7"/>
      <c r="D360" s="282"/>
      <c r="E360" s="6">
        <v>2.6499999999999999E-2</v>
      </c>
    </row>
    <row r="361" spans="1:5" ht="23.85" customHeight="1">
      <c r="A361" s="281">
        <v>141</v>
      </c>
      <c r="B361" s="282" t="s">
        <v>567</v>
      </c>
      <c r="C361" s="4" t="s">
        <v>568</v>
      </c>
      <c r="D361" s="4" t="s">
        <v>175</v>
      </c>
      <c r="E361" s="4" t="s">
        <v>8</v>
      </c>
    </row>
    <row r="362" spans="1:5">
      <c r="A362" s="281"/>
      <c r="B362" s="282"/>
      <c r="C362" s="4" t="s">
        <v>170</v>
      </c>
      <c r="D362" s="4" t="s">
        <v>569</v>
      </c>
      <c r="E362" s="4">
        <v>141</v>
      </c>
    </row>
    <row r="363" spans="1:5">
      <c r="A363" s="281"/>
      <c r="B363" s="282"/>
      <c r="C363" s="5" t="s">
        <v>570</v>
      </c>
      <c r="D363" s="7"/>
      <c r="E363" s="6">
        <v>3.6901000000000002</v>
      </c>
    </row>
    <row r="364" spans="1:5" ht="13.9" customHeight="1">
      <c r="A364" s="281">
        <v>142</v>
      </c>
      <c r="B364" s="282" t="s">
        <v>571</v>
      </c>
      <c r="C364" s="282" t="s">
        <v>72</v>
      </c>
      <c r="D364" s="282" t="s">
        <v>572</v>
      </c>
      <c r="E364" s="4" t="s">
        <v>8</v>
      </c>
    </row>
    <row r="365" spans="1:5">
      <c r="A365" s="281"/>
      <c r="B365" s="282"/>
      <c r="C365" s="282"/>
      <c r="D365" s="282"/>
      <c r="E365" s="4">
        <v>142</v>
      </c>
    </row>
    <row r="366" spans="1:5">
      <c r="A366" s="281"/>
      <c r="B366" s="282"/>
      <c r="C366" s="282"/>
      <c r="D366" s="282"/>
      <c r="E366" s="6">
        <v>5.7700000000000001E-2</v>
      </c>
    </row>
    <row r="367" spans="1:5" ht="13.9" customHeight="1">
      <c r="A367" s="281">
        <v>143</v>
      </c>
      <c r="B367" s="282" t="s">
        <v>571</v>
      </c>
      <c r="C367" s="4" t="s">
        <v>282</v>
      </c>
      <c r="D367" s="282" t="s">
        <v>573</v>
      </c>
      <c r="E367" s="4" t="s">
        <v>574</v>
      </c>
    </row>
    <row r="368" spans="1:5">
      <c r="A368" s="281"/>
      <c r="B368" s="282"/>
      <c r="C368" s="4" t="s">
        <v>575</v>
      </c>
      <c r="D368" s="282"/>
      <c r="E368" s="4">
        <v>143</v>
      </c>
    </row>
    <row r="369" spans="1:5">
      <c r="A369" s="281"/>
      <c r="B369" s="282"/>
      <c r="C369" s="7"/>
      <c r="D369" s="282"/>
      <c r="E369" s="6">
        <v>0.1206</v>
      </c>
    </row>
    <row r="370" spans="1:5" ht="13.9" customHeight="1">
      <c r="A370" s="281">
        <v>144</v>
      </c>
      <c r="B370" s="282" t="s">
        <v>576</v>
      </c>
      <c r="C370" s="4" t="s">
        <v>148</v>
      </c>
      <c r="D370" s="282" t="s">
        <v>577</v>
      </c>
      <c r="E370" s="4" t="s">
        <v>202</v>
      </c>
    </row>
    <row r="371" spans="1:5">
      <c r="A371" s="281"/>
      <c r="B371" s="282"/>
      <c r="C371" s="4" t="s">
        <v>578</v>
      </c>
      <c r="D371" s="282"/>
      <c r="E371" s="4">
        <v>144</v>
      </c>
    </row>
    <row r="372" spans="1:5">
      <c r="A372" s="281"/>
      <c r="B372" s="282"/>
      <c r="C372" s="7"/>
      <c r="D372" s="282"/>
      <c r="E372" s="6">
        <v>0.11</v>
      </c>
    </row>
    <row r="373" spans="1:5" ht="13.9" customHeight="1">
      <c r="A373" s="281">
        <v>145</v>
      </c>
      <c r="B373" s="282" t="s">
        <v>579</v>
      </c>
      <c r="C373" s="4" t="s">
        <v>580</v>
      </c>
      <c r="D373" s="282" t="s">
        <v>581</v>
      </c>
      <c r="E373" s="282"/>
    </row>
    <row r="374" spans="1:5">
      <c r="A374" s="281"/>
      <c r="B374" s="282"/>
      <c r="C374" s="5" t="s">
        <v>582</v>
      </c>
      <c r="D374" s="282"/>
      <c r="E374" s="282"/>
    </row>
    <row r="375" spans="1:5" ht="13.9" customHeight="1">
      <c r="A375" s="281">
        <v>146</v>
      </c>
      <c r="B375" s="282" t="s">
        <v>579</v>
      </c>
      <c r="C375" s="4" t="s">
        <v>84</v>
      </c>
      <c r="D375" s="282" t="s">
        <v>583</v>
      </c>
      <c r="E375" s="4" t="s">
        <v>584</v>
      </c>
    </row>
    <row r="376" spans="1:5">
      <c r="A376" s="281"/>
      <c r="B376" s="282"/>
      <c r="C376" s="5" t="s">
        <v>585</v>
      </c>
      <c r="D376" s="282"/>
      <c r="E376" s="6">
        <v>9.2899999999999996E-2</v>
      </c>
    </row>
    <row r="377" spans="1:5" ht="13.9" customHeight="1">
      <c r="A377" s="281">
        <v>147</v>
      </c>
      <c r="B377" s="282" t="s">
        <v>586</v>
      </c>
      <c r="C377" s="4" t="s">
        <v>587</v>
      </c>
      <c r="D377" s="282" t="s">
        <v>588</v>
      </c>
      <c r="E377" s="4" t="s">
        <v>58</v>
      </c>
    </row>
    <row r="378" spans="1:5">
      <c r="A378" s="281"/>
      <c r="B378" s="282"/>
      <c r="C378" s="4" t="s">
        <v>589</v>
      </c>
      <c r="D378" s="282"/>
      <c r="E378" s="4" t="s">
        <v>590</v>
      </c>
    </row>
    <row r="379" spans="1:5">
      <c r="A379" s="281"/>
      <c r="B379" s="282"/>
      <c r="C379" s="7"/>
      <c r="D379" s="282"/>
      <c r="E379" s="6">
        <v>0.4</v>
      </c>
    </row>
    <row r="380" spans="1:5" ht="13.9" customHeight="1">
      <c r="A380" s="281">
        <v>148</v>
      </c>
      <c r="B380" s="282" t="s">
        <v>591</v>
      </c>
      <c r="C380" s="4" t="s">
        <v>592</v>
      </c>
      <c r="D380" s="282" t="s">
        <v>593</v>
      </c>
      <c r="E380" s="282"/>
    </row>
    <row r="381" spans="1:5">
      <c r="A381" s="281"/>
      <c r="B381" s="282"/>
      <c r="C381" s="5" t="s">
        <v>594</v>
      </c>
      <c r="D381" s="282"/>
      <c r="E381" s="282"/>
    </row>
    <row r="382" spans="1:5" ht="23.85" customHeight="1">
      <c r="A382" s="281">
        <v>149</v>
      </c>
      <c r="B382" s="282" t="s">
        <v>595</v>
      </c>
      <c r="C382" s="4" t="s">
        <v>596</v>
      </c>
      <c r="D382" s="4" t="s">
        <v>597</v>
      </c>
      <c r="E382" s="4" t="s">
        <v>58</v>
      </c>
    </row>
    <row r="383" spans="1:5">
      <c r="A383" s="281"/>
      <c r="B383" s="282"/>
      <c r="C383" s="4" t="s">
        <v>598</v>
      </c>
      <c r="D383" s="4" t="s">
        <v>599</v>
      </c>
      <c r="E383" s="4" t="s">
        <v>600</v>
      </c>
    </row>
    <row r="384" spans="1:5">
      <c r="A384" s="281"/>
      <c r="B384" s="282"/>
      <c r="C384" s="4" t="s">
        <v>601</v>
      </c>
      <c r="D384" s="8"/>
      <c r="E384" s="4"/>
    </row>
    <row r="385" spans="1:5">
      <c r="A385" s="281"/>
      <c r="B385" s="282"/>
      <c r="C385" s="7"/>
      <c r="D385" s="7"/>
      <c r="E385" s="6">
        <v>7.39</v>
      </c>
    </row>
    <row r="386" spans="1:5" ht="13.9" customHeight="1">
      <c r="A386" s="281">
        <v>150</v>
      </c>
      <c r="B386" s="282" t="s">
        <v>595</v>
      </c>
      <c r="C386" s="4" t="s">
        <v>602</v>
      </c>
      <c r="D386" s="4" t="s">
        <v>175</v>
      </c>
      <c r="E386" s="282"/>
    </row>
    <row r="387" spans="1:5">
      <c r="A387" s="281"/>
      <c r="B387" s="282"/>
      <c r="C387" s="5" t="s">
        <v>603</v>
      </c>
      <c r="D387" s="5" t="s">
        <v>604</v>
      </c>
      <c r="E387" s="282"/>
    </row>
    <row r="388" spans="1:5" ht="13.9" customHeight="1">
      <c r="A388" s="281">
        <v>151</v>
      </c>
      <c r="B388" s="282" t="s">
        <v>605</v>
      </c>
      <c r="C388" s="282" t="s">
        <v>282</v>
      </c>
      <c r="D388" s="282" t="s">
        <v>606</v>
      </c>
      <c r="E388" s="4" t="s">
        <v>58</v>
      </c>
    </row>
    <row r="389" spans="1:5">
      <c r="A389" s="281"/>
      <c r="B389" s="282"/>
      <c r="C389" s="282"/>
      <c r="D389" s="282"/>
      <c r="E389" s="4" t="s">
        <v>607</v>
      </c>
    </row>
    <row r="390" spans="1:5">
      <c r="A390" s="281"/>
      <c r="B390" s="282"/>
      <c r="C390" s="282"/>
      <c r="D390" s="282"/>
      <c r="E390" s="6">
        <v>6.6799999999999998E-2</v>
      </c>
    </row>
    <row r="391" spans="1:5" ht="13.9" customHeight="1">
      <c r="A391" s="281">
        <v>152</v>
      </c>
      <c r="B391" s="282" t="s">
        <v>605</v>
      </c>
      <c r="C391" s="282" t="s">
        <v>321</v>
      </c>
      <c r="D391" s="282" t="s">
        <v>608</v>
      </c>
      <c r="E391" s="4" t="s">
        <v>8</v>
      </c>
    </row>
    <row r="392" spans="1:5">
      <c r="A392" s="281"/>
      <c r="B392" s="282"/>
      <c r="C392" s="282"/>
      <c r="D392" s="282"/>
      <c r="E392" s="4">
        <v>152</v>
      </c>
    </row>
    <row r="393" spans="1:5">
      <c r="A393" s="281"/>
      <c r="B393" s="282"/>
      <c r="C393" s="282"/>
      <c r="D393" s="282"/>
      <c r="E393" s="6">
        <v>0.1166</v>
      </c>
    </row>
    <row r="394" spans="1:5" ht="13.9" customHeight="1">
      <c r="A394" s="281">
        <v>153</v>
      </c>
      <c r="B394" s="282" t="s">
        <v>609</v>
      </c>
      <c r="C394" s="4" t="s">
        <v>321</v>
      </c>
      <c r="D394" s="282" t="s">
        <v>610</v>
      </c>
      <c r="E394" s="4" t="s">
        <v>611</v>
      </c>
    </row>
    <row r="395" spans="1:5">
      <c r="A395" s="281"/>
      <c r="B395" s="282"/>
      <c r="C395" s="5" t="s">
        <v>612</v>
      </c>
      <c r="D395" s="282"/>
      <c r="E395" s="6">
        <v>3.2000000000000001E-2</v>
      </c>
    </row>
    <row r="396" spans="1:5" ht="46.35" customHeight="1">
      <c r="A396" s="281">
        <v>154</v>
      </c>
      <c r="B396" s="282" t="s">
        <v>609</v>
      </c>
      <c r="C396" s="4" t="s">
        <v>613</v>
      </c>
      <c r="D396" s="4" t="s">
        <v>175</v>
      </c>
      <c r="E396" s="4" t="s">
        <v>58</v>
      </c>
    </row>
    <row r="397" spans="1:5" ht="30">
      <c r="A397" s="281"/>
      <c r="B397" s="282"/>
      <c r="C397" s="4" t="s">
        <v>614</v>
      </c>
      <c r="D397" s="4"/>
      <c r="E397" s="4" t="s">
        <v>615</v>
      </c>
    </row>
    <row r="398" spans="1:5">
      <c r="A398" s="281"/>
      <c r="B398" s="282"/>
      <c r="C398" s="8"/>
      <c r="D398" s="4" t="s">
        <v>616</v>
      </c>
      <c r="E398" s="4"/>
    </row>
    <row r="399" spans="1:5">
      <c r="A399" s="281"/>
      <c r="B399" s="282"/>
      <c r="C399" s="7"/>
      <c r="D399" s="5"/>
      <c r="E399" s="6">
        <v>0.8</v>
      </c>
    </row>
    <row r="400" spans="1:5" ht="13.9" customHeight="1">
      <c r="A400" s="281">
        <v>155</v>
      </c>
      <c r="B400" s="282" t="s">
        <v>609</v>
      </c>
      <c r="C400" s="282" t="s">
        <v>617</v>
      </c>
      <c r="D400" s="282" t="s">
        <v>618</v>
      </c>
      <c r="E400" s="4" t="s">
        <v>619</v>
      </c>
    </row>
    <row r="401" spans="1:5">
      <c r="A401" s="281"/>
      <c r="B401" s="282"/>
      <c r="C401" s="282"/>
      <c r="D401" s="282"/>
      <c r="E401" s="6">
        <v>1.56</v>
      </c>
    </row>
    <row r="402" spans="1:5">
      <c r="A402" s="12">
        <v>156</v>
      </c>
      <c r="B402" s="5" t="s">
        <v>620</v>
      </c>
      <c r="C402" s="5" t="s">
        <v>621</v>
      </c>
      <c r="D402" s="5" t="s">
        <v>622</v>
      </c>
      <c r="E402" s="5"/>
    </row>
    <row r="403" spans="1:5" ht="13.9" customHeight="1">
      <c r="A403" s="281">
        <v>157</v>
      </c>
      <c r="B403" s="282" t="s">
        <v>623</v>
      </c>
      <c r="C403" s="4" t="s">
        <v>624</v>
      </c>
      <c r="D403" s="282" t="s">
        <v>625</v>
      </c>
      <c r="E403" s="4" t="s">
        <v>626</v>
      </c>
    </row>
    <row r="404" spans="1:5">
      <c r="A404" s="281"/>
      <c r="B404" s="282"/>
      <c r="C404" s="5" t="s">
        <v>627</v>
      </c>
      <c r="D404" s="282"/>
      <c r="E404" s="6">
        <v>0.17499999999999999</v>
      </c>
    </row>
    <row r="405" spans="1:5" ht="13.9" customHeight="1">
      <c r="A405" s="285">
        <v>158</v>
      </c>
      <c r="B405" s="286" t="s">
        <v>623</v>
      </c>
      <c r="C405" s="8" t="s">
        <v>628</v>
      </c>
      <c r="D405" s="8" t="s">
        <v>41</v>
      </c>
      <c r="E405" s="286"/>
    </row>
    <row r="406" spans="1:5" ht="30">
      <c r="A406" s="285"/>
      <c r="B406" s="286"/>
      <c r="C406" s="7" t="s">
        <v>629</v>
      </c>
      <c r="D406" s="7" t="s">
        <v>630</v>
      </c>
      <c r="E406" s="286"/>
    </row>
    <row r="407" spans="1:5" ht="120">
      <c r="A407" s="10">
        <v>159</v>
      </c>
      <c r="B407" s="11" t="s">
        <v>631</v>
      </c>
      <c r="C407" s="4" t="s">
        <v>632</v>
      </c>
      <c r="D407" s="4" t="s">
        <v>633</v>
      </c>
      <c r="E407" s="282"/>
    </row>
    <row r="408" spans="1:5">
      <c r="A408" s="18"/>
      <c r="B408" s="19"/>
      <c r="C408" s="4" t="s">
        <v>634</v>
      </c>
      <c r="D408" s="4"/>
      <c r="E408" s="282"/>
    </row>
    <row r="409" spans="1:5">
      <c r="A409" s="12"/>
      <c r="B409" s="13"/>
      <c r="C409" s="7"/>
      <c r="D409" s="5" t="s">
        <v>635</v>
      </c>
      <c r="E409" s="282"/>
    </row>
    <row r="410" spans="1:5" ht="13.9" customHeight="1">
      <c r="A410" s="285">
        <v>160</v>
      </c>
      <c r="B410" s="286" t="s">
        <v>636</v>
      </c>
      <c r="C410" s="4" t="s">
        <v>637</v>
      </c>
      <c r="D410" s="286" t="s">
        <v>638</v>
      </c>
      <c r="E410" s="4" t="s">
        <v>639</v>
      </c>
    </row>
    <row r="411" spans="1:5">
      <c r="A411" s="285"/>
      <c r="B411" s="286"/>
      <c r="C411" s="4" t="s">
        <v>640</v>
      </c>
      <c r="D411" s="286"/>
      <c r="E411" s="4">
        <v>160</v>
      </c>
    </row>
    <row r="412" spans="1:5">
      <c r="A412" s="285"/>
      <c r="B412" s="286"/>
      <c r="C412" s="7"/>
      <c r="D412" s="286"/>
      <c r="E412" s="6">
        <v>3.04</v>
      </c>
    </row>
    <row r="413" spans="1:5" ht="13.9" customHeight="1">
      <c r="A413" s="281">
        <v>161</v>
      </c>
      <c r="B413" s="282" t="s">
        <v>641</v>
      </c>
      <c r="C413" s="4" t="s">
        <v>95</v>
      </c>
      <c r="D413" s="282" t="s">
        <v>642</v>
      </c>
      <c r="E413" s="4" t="s">
        <v>8</v>
      </c>
    </row>
    <row r="414" spans="1:5">
      <c r="A414" s="281"/>
      <c r="B414" s="282"/>
      <c r="C414" s="4" t="s">
        <v>643</v>
      </c>
      <c r="D414" s="282"/>
      <c r="E414" s="4">
        <v>161</v>
      </c>
    </row>
    <row r="415" spans="1:5">
      <c r="A415" s="281"/>
      <c r="B415" s="282"/>
      <c r="C415" s="7"/>
      <c r="D415" s="282"/>
      <c r="E415" s="6">
        <v>0.1729</v>
      </c>
    </row>
    <row r="416" spans="1:5" ht="13.9" customHeight="1">
      <c r="A416" s="281">
        <v>162</v>
      </c>
      <c r="B416" s="282" t="s">
        <v>644</v>
      </c>
      <c r="C416" s="4" t="s">
        <v>72</v>
      </c>
      <c r="D416" s="282" t="s">
        <v>645</v>
      </c>
      <c r="E416" s="4" t="s">
        <v>646</v>
      </c>
    </row>
    <row r="417" spans="1:5">
      <c r="A417" s="281"/>
      <c r="B417" s="282"/>
      <c r="C417" s="5" t="s">
        <v>647</v>
      </c>
      <c r="D417" s="282"/>
      <c r="E417" s="6">
        <v>0.1</v>
      </c>
    </row>
    <row r="418" spans="1:5" ht="13.9" customHeight="1">
      <c r="A418" s="281">
        <v>163</v>
      </c>
      <c r="B418" s="282" t="s">
        <v>648</v>
      </c>
      <c r="C418" s="282" t="s">
        <v>649</v>
      </c>
      <c r="D418" s="282" t="s">
        <v>650</v>
      </c>
      <c r="E418" s="4" t="s">
        <v>8</v>
      </c>
    </row>
    <row r="419" spans="1:5">
      <c r="A419" s="281"/>
      <c r="B419" s="282"/>
      <c r="C419" s="282"/>
      <c r="D419" s="282"/>
      <c r="E419" s="4">
        <v>163</v>
      </c>
    </row>
    <row r="420" spans="1:5">
      <c r="A420" s="281"/>
      <c r="B420" s="282"/>
      <c r="C420" s="282"/>
      <c r="D420" s="282"/>
      <c r="E420" s="6">
        <v>9.8000000000000004E-2</v>
      </c>
    </row>
    <row r="421" spans="1:5" ht="23.85" customHeight="1">
      <c r="A421" s="281">
        <v>164</v>
      </c>
      <c r="B421" s="282" t="s">
        <v>651</v>
      </c>
      <c r="C421" s="4" t="s">
        <v>652</v>
      </c>
      <c r="D421" s="4" t="s">
        <v>653</v>
      </c>
      <c r="E421" s="4" t="s">
        <v>654</v>
      </c>
    </row>
    <row r="422" spans="1:5" ht="30">
      <c r="A422" s="281"/>
      <c r="B422" s="282"/>
      <c r="C422" s="4" t="s">
        <v>655</v>
      </c>
      <c r="D422" s="4" t="s">
        <v>656</v>
      </c>
      <c r="E422" s="4"/>
    </row>
    <row r="423" spans="1:5">
      <c r="A423" s="281"/>
      <c r="B423" s="282"/>
      <c r="C423" s="7"/>
      <c r="D423" s="7"/>
      <c r="E423" s="6">
        <v>0.19470000000000001</v>
      </c>
    </row>
    <row r="424" spans="1:5" ht="13.9" customHeight="1">
      <c r="A424" s="281">
        <v>165</v>
      </c>
      <c r="B424" s="282" t="s">
        <v>657</v>
      </c>
      <c r="C424" s="282" t="s">
        <v>658</v>
      </c>
      <c r="D424" s="4" t="s">
        <v>36</v>
      </c>
      <c r="E424" s="4" t="s">
        <v>659</v>
      </c>
    </row>
    <row r="425" spans="1:5">
      <c r="A425" s="281"/>
      <c r="B425" s="282"/>
      <c r="C425" s="282"/>
      <c r="D425" s="4" t="s">
        <v>660</v>
      </c>
      <c r="E425" s="4"/>
    </row>
    <row r="426" spans="1:5">
      <c r="A426" s="281"/>
      <c r="B426" s="282"/>
      <c r="C426" s="282"/>
      <c r="D426" s="5"/>
      <c r="E426" s="6">
        <v>0.48</v>
      </c>
    </row>
    <row r="427" spans="1:5" ht="23.85" customHeight="1">
      <c r="A427" s="281">
        <v>166</v>
      </c>
      <c r="B427" s="282" t="s">
        <v>657</v>
      </c>
      <c r="C427" s="4" t="s">
        <v>661</v>
      </c>
      <c r="D427" s="4" t="s">
        <v>175</v>
      </c>
      <c r="E427" s="282"/>
    </row>
    <row r="428" spans="1:5">
      <c r="A428" s="281"/>
      <c r="B428" s="282"/>
      <c r="C428" s="4" t="s">
        <v>236</v>
      </c>
      <c r="D428" s="4" t="s">
        <v>662</v>
      </c>
      <c r="E428" s="282"/>
    </row>
    <row r="429" spans="1:5">
      <c r="A429" s="281"/>
      <c r="B429" s="282"/>
      <c r="C429" s="5"/>
      <c r="D429" s="7"/>
      <c r="E429" s="282"/>
    </row>
    <row r="430" spans="1:5" ht="35.1" customHeight="1">
      <c r="A430" s="281">
        <v>167</v>
      </c>
      <c r="B430" s="282" t="s">
        <v>663</v>
      </c>
      <c r="C430" s="4" t="s">
        <v>664</v>
      </c>
      <c r="D430" s="4" t="s">
        <v>341</v>
      </c>
      <c r="E430" s="282"/>
    </row>
    <row r="431" spans="1:5">
      <c r="A431" s="281"/>
      <c r="B431" s="282"/>
      <c r="C431" s="4" t="s">
        <v>665</v>
      </c>
      <c r="D431" s="4"/>
      <c r="E431" s="282"/>
    </row>
    <row r="432" spans="1:5" ht="30">
      <c r="A432" s="281"/>
      <c r="B432" s="282"/>
      <c r="C432" s="4" t="s">
        <v>666</v>
      </c>
      <c r="D432" s="4" t="s">
        <v>667</v>
      </c>
      <c r="E432" s="282"/>
    </row>
    <row r="433" spans="1:5">
      <c r="A433" s="281"/>
      <c r="B433" s="282"/>
      <c r="C433" s="5" t="s">
        <v>668</v>
      </c>
      <c r="D433" s="7"/>
      <c r="E433" s="282"/>
    </row>
    <row r="434" spans="1:5" ht="13.9" customHeight="1">
      <c r="A434" s="281">
        <v>168</v>
      </c>
      <c r="B434" s="282" t="s">
        <v>669</v>
      </c>
      <c r="C434" s="282" t="s">
        <v>670</v>
      </c>
      <c r="D434" s="282" t="s">
        <v>671</v>
      </c>
      <c r="E434" s="4" t="s">
        <v>672</v>
      </c>
    </row>
    <row r="435" spans="1:5">
      <c r="A435" s="281"/>
      <c r="B435" s="282"/>
      <c r="C435" s="282"/>
      <c r="D435" s="282"/>
      <c r="E435" s="6">
        <v>0.36720000000000003</v>
      </c>
    </row>
    <row r="436" spans="1:5" ht="13.9" customHeight="1">
      <c r="A436" s="281">
        <v>169</v>
      </c>
      <c r="B436" s="282" t="s">
        <v>673</v>
      </c>
      <c r="C436" s="4" t="s">
        <v>674</v>
      </c>
      <c r="D436" s="282" t="s">
        <v>175</v>
      </c>
      <c r="E436" s="282"/>
    </row>
    <row r="437" spans="1:5">
      <c r="A437" s="281"/>
      <c r="B437" s="282"/>
      <c r="C437" s="4" t="s">
        <v>675</v>
      </c>
      <c r="D437" s="282"/>
      <c r="E437" s="282"/>
    </row>
    <row r="438" spans="1:5">
      <c r="A438" s="281"/>
      <c r="B438" s="282"/>
      <c r="C438" s="5" t="s">
        <v>676</v>
      </c>
      <c r="D438" s="282"/>
      <c r="E438" s="282"/>
    </row>
    <row r="439" spans="1:5" ht="13.9" customHeight="1">
      <c r="A439" s="281">
        <v>170</v>
      </c>
      <c r="B439" s="282" t="s">
        <v>51</v>
      </c>
      <c r="C439" s="282" t="s">
        <v>677</v>
      </c>
      <c r="D439" s="282" t="s">
        <v>36</v>
      </c>
      <c r="E439" s="4" t="s">
        <v>176</v>
      </c>
    </row>
    <row r="440" spans="1:5">
      <c r="A440" s="281"/>
      <c r="B440" s="282"/>
      <c r="C440" s="282"/>
      <c r="D440" s="282"/>
      <c r="E440" s="4">
        <v>170</v>
      </c>
    </row>
    <row r="441" spans="1:5">
      <c r="A441" s="281"/>
      <c r="B441" s="282"/>
      <c r="C441" s="282"/>
      <c r="D441" s="282"/>
      <c r="E441" s="6">
        <v>3.8100000000000002E-2</v>
      </c>
    </row>
    <row r="442" spans="1:5" ht="13.9" customHeight="1">
      <c r="A442" s="281">
        <v>171</v>
      </c>
      <c r="B442" s="282" t="s">
        <v>678</v>
      </c>
      <c r="C442" s="282" t="s">
        <v>679</v>
      </c>
      <c r="D442" s="282" t="s">
        <v>36</v>
      </c>
      <c r="E442" s="4" t="s">
        <v>639</v>
      </c>
    </row>
    <row r="443" spans="1:5">
      <c r="A443" s="281"/>
      <c r="B443" s="282"/>
      <c r="C443" s="282"/>
      <c r="D443" s="282"/>
      <c r="E443" s="4">
        <v>171</v>
      </c>
    </row>
    <row r="444" spans="1:5">
      <c r="A444" s="281"/>
      <c r="B444" s="282"/>
      <c r="C444" s="282"/>
      <c r="D444" s="282"/>
      <c r="E444" s="6">
        <v>5.3900000000000003E-2</v>
      </c>
    </row>
    <row r="445" spans="1:5">
      <c r="A445" s="12">
        <v>172</v>
      </c>
      <c r="B445" s="5" t="s">
        <v>680</v>
      </c>
      <c r="C445" s="5" t="s">
        <v>681</v>
      </c>
      <c r="D445" s="5" t="s">
        <v>36</v>
      </c>
      <c r="E445" s="5"/>
    </row>
    <row r="446" spans="1:5" ht="13.9" customHeight="1">
      <c r="A446" s="281">
        <v>173</v>
      </c>
      <c r="B446" s="282" t="s">
        <v>682</v>
      </c>
      <c r="C446" s="282" t="s">
        <v>387</v>
      </c>
      <c r="D446" s="282" t="s">
        <v>36</v>
      </c>
      <c r="E446" s="4" t="s">
        <v>176</v>
      </c>
    </row>
    <row r="447" spans="1:5">
      <c r="A447" s="281"/>
      <c r="B447" s="282"/>
      <c r="C447" s="282"/>
      <c r="D447" s="282"/>
      <c r="E447" s="4">
        <v>173</v>
      </c>
    </row>
    <row r="448" spans="1:5">
      <c r="A448" s="281"/>
      <c r="B448" s="282"/>
      <c r="C448" s="282"/>
      <c r="D448" s="282"/>
      <c r="E448" s="6">
        <v>0.16489999999999999</v>
      </c>
    </row>
    <row r="449" spans="1:5">
      <c r="A449" s="12">
        <v>174</v>
      </c>
      <c r="B449" s="5" t="s">
        <v>683</v>
      </c>
      <c r="C449" s="5" t="s">
        <v>76</v>
      </c>
      <c r="D449" s="5" t="s">
        <v>36</v>
      </c>
      <c r="E449" s="5"/>
    </row>
    <row r="450" spans="1:5" ht="13.9" customHeight="1">
      <c r="A450" s="281">
        <v>175</v>
      </c>
      <c r="B450" s="282" t="s">
        <v>684</v>
      </c>
      <c r="C450" s="282" t="s">
        <v>685</v>
      </c>
      <c r="D450" s="282" t="s">
        <v>36</v>
      </c>
      <c r="E450" s="4" t="s">
        <v>686</v>
      </c>
    </row>
    <row r="451" spans="1:5">
      <c r="A451" s="281"/>
      <c r="B451" s="282"/>
      <c r="C451" s="282"/>
      <c r="D451" s="282"/>
      <c r="E451" s="6">
        <v>0.2</v>
      </c>
    </row>
    <row r="452" spans="1:5" ht="13.9" customHeight="1">
      <c r="A452" s="281">
        <v>176</v>
      </c>
      <c r="B452" s="282" t="s">
        <v>684</v>
      </c>
      <c r="C452" s="282" t="s">
        <v>687</v>
      </c>
      <c r="D452" s="282" t="s">
        <v>36</v>
      </c>
      <c r="E452" s="4" t="s">
        <v>688</v>
      </c>
    </row>
    <row r="453" spans="1:5">
      <c r="A453" s="281"/>
      <c r="B453" s="282"/>
      <c r="C453" s="282"/>
      <c r="D453" s="282"/>
      <c r="E453" s="6">
        <v>0.32</v>
      </c>
    </row>
    <row r="454" spans="1:5" ht="13.9" customHeight="1">
      <c r="A454" s="281">
        <v>177</v>
      </c>
      <c r="B454" s="282" t="s">
        <v>689</v>
      </c>
      <c r="C454" s="282" t="s">
        <v>282</v>
      </c>
      <c r="D454" s="282" t="s">
        <v>36</v>
      </c>
      <c r="E454" s="4" t="s">
        <v>176</v>
      </c>
    </row>
    <row r="455" spans="1:5">
      <c r="A455" s="281"/>
      <c r="B455" s="282"/>
      <c r="C455" s="282"/>
      <c r="D455" s="282"/>
      <c r="E455" s="4">
        <v>177</v>
      </c>
    </row>
    <row r="456" spans="1:5">
      <c r="A456" s="281"/>
      <c r="B456" s="282"/>
      <c r="C456" s="282"/>
      <c r="D456" s="282"/>
      <c r="E456" s="6">
        <v>0.1643</v>
      </c>
    </row>
    <row r="457" spans="1:5" ht="13.9" customHeight="1">
      <c r="A457" s="281">
        <v>178</v>
      </c>
      <c r="B457" s="282" t="s">
        <v>173</v>
      </c>
      <c r="C457" s="282" t="s">
        <v>690</v>
      </c>
      <c r="D457" s="4" t="s">
        <v>36</v>
      </c>
      <c r="E457" s="282"/>
    </row>
    <row r="458" spans="1:5">
      <c r="A458" s="281"/>
      <c r="B458" s="282"/>
      <c r="C458" s="282"/>
      <c r="D458" s="5" t="s">
        <v>691</v>
      </c>
      <c r="E458" s="282"/>
    </row>
    <row r="459" spans="1:5" ht="13.9" customHeight="1">
      <c r="A459" s="281">
        <v>179</v>
      </c>
      <c r="B459" s="282" t="s">
        <v>230</v>
      </c>
      <c r="C459" s="282" t="s">
        <v>486</v>
      </c>
      <c r="D459" s="282" t="s">
        <v>36</v>
      </c>
      <c r="E459" s="4" t="s">
        <v>692</v>
      </c>
    </row>
    <row r="460" spans="1:5">
      <c r="A460" s="281"/>
      <c r="B460" s="282"/>
      <c r="C460" s="282"/>
      <c r="D460" s="282"/>
      <c r="E460" s="6">
        <v>0.34</v>
      </c>
    </row>
    <row r="461" spans="1:5" ht="13.9" customHeight="1">
      <c r="A461" s="281">
        <v>180</v>
      </c>
      <c r="B461" s="282" t="s">
        <v>693</v>
      </c>
      <c r="C461" s="282" t="s">
        <v>265</v>
      </c>
      <c r="D461" s="282" t="s">
        <v>36</v>
      </c>
      <c r="E461" s="4" t="s">
        <v>694</v>
      </c>
    </row>
    <row r="462" spans="1:5">
      <c r="A462" s="281"/>
      <c r="B462" s="282"/>
      <c r="C462" s="282"/>
      <c r="D462" s="282"/>
      <c r="E462" s="6">
        <v>0.23899999999999999</v>
      </c>
    </row>
    <row r="463" spans="1:5" ht="45">
      <c r="A463" s="12">
        <v>181</v>
      </c>
      <c r="B463" s="5" t="s">
        <v>695</v>
      </c>
      <c r="C463" s="5" t="s">
        <v>696</v>
      </c>
      <c r="D463" s="5" t="s">
        <v>697</v>
      </c>
      <c r="E463" s="5"/>
    </row>
    <row r="464" spans="1:5" ht="13.9" customHeight="1">
      <c r="A464" s="281">
        <v>182</v>
      </c>
      <c r="B464" s="282" t="s">
        <v>698</v>
      </c>
      <c r="C464" s="282" t="s">
        <v>677</v>
      </c>
      <c r="D464" s="282" t="s">
        <v>36</v>
      </c>
      <c r="E464" s="4" t="s">
        <v>699</v>
      </c>
    </row>
    <row r="465" spans="1:5">
      <c r="A465" s="281"/>
      <c r="B465" s="282"/>
      <c r="C465" s="282"/>
      <c r="D465" s="282"/>
      <c r="E465" s="6">
        <v>0.26</v>
      </c>
    </row>
    <row r="466" spans="1:5" ht="13.9" customHeight="1">
      <c r="A466" s="281">
        <v>183</v>
      </c>
      <c r="B466" s="282" t="s">
        <v>240</v>
      </c>
      <c r="C466" s="4" t="s">
        <v>700</v>
      </c>
      <c r="D466" s="282" t="s">
        <v>701</v>
      </c>
      <c r="E466" s="4" t="s">
        <v>58</v>
      </c>
    </row>
    <row r="467" spans="1:5">
      <c r="A467" s="281"/>
      <c r="B467" s="282"/>
      <c r="C467" s="4" t="s">
        <v>702</v>
      </c>
      <c r="D467" s="282"/>
      <c r="E467" s="4" t="s">
        <v>703</v>
      </c>
    </row>
    <row r="468" spans="1:5">
      <c r="A468" s="281"/>
      <c r="B468" s="282"/>
      <c r="C468" s="5"/>
      <c r="D468" s="282"/>
      <c r="E468" s="6">
        <v>1.75</v>
      </c>
    </row>
    <row r="469" spans="1:5" ht="13.9" customHeight="1">
      <c r="A469" s="281">
        <v>184</v>
      </c>
      <c r="B469" s="282" t="s">
        <v>704</v>
      </c>
      <c r="C469" s="282" t="s">
        <v>705</v>
      </c>
      <c r="D469" s="4" t="s">
        <v>697</v>
      </c>
      <c r="E469" s="4" t="s">
        <v>639</v>
      </c>
    </row>
    <row r="470" spans="1:5">
      <c r="A470" s="281"/>
      <c r="B470" s="282"/>
      <c r="C470" s="282"/>
      <c r="D470" s="4" t="s">
        <v>706</v>
      </c>
      <c r="E470" s="4">
        <v>184</v>
      </c>
    </row>
    <row r="471" spans="1:5">
      <c r="A471" s="281"/>
      <c r="B471" s="282"/>
      <c r="C471" s="282"/>
      <c r="D471" s="7"/>
      <c r="E471" s="6">
        <v>1.08</v>
      </c>
    </row>
    <row r="472" spans="1:5" ht="13.9" customHeight="1">
      <c r="A472" s="281">
        <v>185</v>
      </c>
      <c r="B472" s="282" t="s">
        <v>707</v>
      </c>
      <c r="C472" s="282" t="s">
        <v>708</v>
      </c>
      <c r="D472" s="4" t="s">
        <v>697</v>
      </c>
      <c r="E472" s="4" t="s">
        <v>639</v>
      </c>
    </row>
    <row r="473" spans="1:5">
      <c r="A473" s="281"/>
      <c r="B473" s="282"/>
      <c r="C473" s="282"/>
      <c r="D473" s="4" t="s">
        <v>709</v>
      </c>
      <c r="E473" s="4">
        <v>185</v>
      </c>
    </row>
    <row r="474" spans="1:5">
      <c r="A474" s="281"/>
      <c r="B474" s="282"/>
      <c r="C474" s="282"/>
      <c r="D474" s="5" t="s">
        <v>710</v>
      </c>
      <c r="E474" s="6">
        <v>2.19</v>
      </c>
    </row>
    <row r="475" spans="1:5" ht="13.9" customHeight="1">
      <c r="A475" s="281">
        <v>186</v>
      </c>
      <c r="B475" s="282" t="s">
        <v>711</v>
      </c>
      <c r="C475" s="282" t="s">
        <v>246</v>
      </c>
      <c r="D475" s="282" t="s">
        <v>36</v>
      </c>
      <c r="E475" s="4" t="s">
        <v>8</v>
      </c>
    </row>
    <row r="476" spans="1:5">
      <c r="A476" s="281"/>
      <c r="B476" s="282"/>
      <c r="C476" s="282"/>
      <c r="D476" s="282"/>
      <c r="E476" s="4">
        <v>186</v>
      </c>
    </row>
    <row r="477" spans="1:5">
      <c r="A477" s="281"/>
      <c r="B477" s="282"/>
      <c r="C477" s="282"/>
      <c r="D477" s="282"/>
      <c r="E477" s="6">
        <v>0.1699</v>
      </c>
    </row>
    <row r="478" spans="1:5" ht="13.9" customHeight="1">
      <c r="A478" s="281">
        <v>187</v>
      </c>
      <c r="B478" s="282" t="s">
        <v>712</v>
      </c>
      <c r="C478" s="282" t="s">
        <v>713</v>
      </c>
      <c r="D478" s="282" t="s">
        <v>714</v>
      </c>
      <c r="E478" s="4" t="s">
        <v>63</v>
      </c>
    </row>
    <row r="479" spans="1:5">
      <c r="A479" s="281"/>
      <c r="B479" s="282"/>
      <c r="C479" s="282"/>
      <c r="D479" s="282"/>
      <c r="E479" s="4">
        <v>187</v>
      </c>
    </row>
    <row r="480" spans="1:5">
      <c r="A480" s="281"/>
      <c r="B480" s="282"/>
      <c r="C480" s="282"/>
      <c r="D480" s="282"/>
      <c r="E480" s="6">
        <v>0.31080000000000002</v>
      </c>
    </row>
    <row r="481" spans="1:5" ht="13.9" customHeight="1">
      <c r="A481" s="281">
        <v>188</v>
      </c>
      <c r="B481" s="282" t="s">
        <v>715</v>
      </c>
      <c r="C481" s="287">
        <v>0.02</v>
      </c>
      <c r="D481" s="4" t="s">
        <v>716</v>
      </c>
      <c r="E481" s="282"/>
    </row>
    <row r="482" spans="1:5">
      <c r="A482" s="281"/>
      <c r="B482" s="282"/>
      <c r="C482" s="287"/>
      <c r="D482" s="5" t="s">
        <v>717</v>
      </c>
      <c r="E482" s="282"/>
    </row>
    <row r="483" spans="1:5" ht="13.9" customHeight="1">
      <c r="A483" s="281">
        <v>189</v>
      </c>
      <c r="B483" s="282" t="s">
        <v>718</v>
      </c>
      <c r="C483" s="4" t="s">
        <v>6</v>
      </c>
      <c r="D483" s="282" t="s">
        <v>719</v>
      </c>
      <c r="E483" s="282"/>
    </row>
    <row r="484" spans="1:5">
      <c r="A484" s="281"/>
      <c r="B484" s="282"/>
      <c r="C484" s="5" t="s">
        <v>9</v>
      </c>
      <c r="D484" s="282"/>
      <c r="E484" s="282"/>
    </row>
    <row r="485" spans="1:5" ht="13.9" customHeight="1">
      <c r="A485" s="281">
        <v>190</v>
      </c>
      <c r="B485" s="282" t="s">
        <v>279</v>
      </c>
      <c r="C485" s="282" t="s">
        <v>72</v>
      </c>
      <c r="D485" s="282" t="s">
        <v>36</v>
      </c>
      <c r="E485" s="4" t="s">
        <v>8</v>
      </c>
    </row>
    <row r="486" spans="1:5">
      <c r="A486" s="281"/>
      <c r="B486" s="282"/>
      <c r="C486" s="282"/>
      <c r="D486" s="282"/>
      <c r="E486" s="4">
        <v>190</v>
      </c>
    </row>
    <row r="487" spans="1:5">
      <c r="A487" s="281"/>
      <c r="B487" s="282"/>
      <c r="C487" s="282"/>
      <c r="D487" s="282"/>
      <c r="E487" s="6">
        <v>4.99E-2</v>
      </c>
    </row>
    <row r="488" spans="1:5">
      <c r="A488" s="12">
        <v>191</v>
      </c>
      <c r="B488" s="5" t="s">
        <v>294</v>
      </c>
      <c r="C488" s="5" t="s">
        <v>47</v>
      </c>
      <c r="D488" s="5" t="s">
        <v>36</v>
      </c>
      <c r="E488" s="5"/>
    </row>
    <row r="489" spans="1:5" ht="30">
      <c r="A489" s="12">
        <v>192</v>
      </c>
      <c r="B489" s="5" t="s">
        <v>720</v>
      </c>
      <c r="C489" s="5" t="s">
        <v>721</v>
      </c>
      <c r="D489" s="5" t="s">
        <v>722</v>
      </c>
      <c r="E489" s="5"/>
    </row>
    <row r="490" spans="1:5" ht="13.9" customHeight="1">
      <c r="A490" s="281">
        <v>193</v>
      </c>
      <c r="B490" s="282" t="s">
        <v>723</v>
      </c>
      <c r="C490" s="4" t="s">
        <v>724</v>
      </c>
      <c r="D490" s="282" t="s">
        <v>725</v>
      </c>
      <c r="E490" s="282"/>
    </row>
    <row r="491" spans="1:5">
      <c r="A491" s="281"/>
      <c r="B491" s="282"/>
      <c r="C491" s="5" t="s">
        <v>726</v>
      </c>
      <c r="D491" s="282"/>
      <c r="E491" s="282"/>
    </row>
    <row r="492" spans="1:5" ht="13.9" customHeight="1">
      <c r="A492" s="281">
        <v>194</v>
      </c>
      <c r="B492" s="282" t="s">
        <v>727</v>
      </c>
      <c r="C492" s="282" t="s">
        <v>728</v>
      </c>
      <c r="D492" s="282" t="s">
        <v>729</v>
      </c>
      <c r="E492" s="4" t="s">
        <v>730</v>
      </c>
    </row>
    <row r="493" spans="1:5">
      <c r="A493" s="281"/>
      <c r="B493" s="282"/>
      <c r="C493" s="282"/>
      <c r="D493" s="282"/>
      <c r="E493" s="6">
        <v>1.99</v>
      </c>
    </row>
    <row r="494" spans="1:5">
      <c r="A494" s="12">
        <v>195</v>
      </c>
      <c r="B494" s="5" t="s">
        <v>345</v>
      </c>
      <c r="C494" s="5" t="s">
        <v>95</v>
      </c>
      <c r="D494" s="5" t="s">
        <v>36</v>
      </c>
      <c r="E494" s="5"/>
    </row>
    <row r="495" spans="1:5" ht="13.9" customHeight="1">
      <c r="A495" s="281">
        <v>196</v>
      </c>
      <c r="B495" s="282" t="s">
        <v>731</v>
      </c>
      <c r="C495" s="282" t="s">
        <v>732</v>
      </c>
      <c r="D495" s="4" t="s">
        <v>64</v>
      </c>
      <c r="E495" s="4" t="s">
        <v>733</v>
      </c>
    </row>
    <row r="496" spans="1:5">
      <c r="A496" s="281"/>
      <c r="B496" s="282"/>
      <c r="C496" s="282"/>
      <c r="D496" s="4" t="s">
        <v>716</v>
      </c>
      <c r="E496" s="4"/>
    </row>
    <row r="497" spans="1:5">
      <c r="A497" s="281"/>
      <c r="B497" s="282"/>
      <c r="C497" s="282"/>
      <c r="D497" s="7"/>
      <c r="E497" s="6">
        <v>55</v>
      </c>
    </row>
    <row r="498" spans="1:5" ht="23.85" customHeight="1">
      <c r="A498" s="281">
        <v>197</v>
      </c>
      <c r="B498" s="4" t="s">
        <v>357</v>
      </c>
      <c r="C498" s="4" t="s">
        <v>734</v>
      </c>
      <c r="D498" s="282" t="s">
        <v>597</v>
      </c>
      <c r="E498" s="282"/>
    </row>
    <row r="499" spans="1:5">
      <c r="A499" s="281"/>
      <c r="B499" s="4" t="s">
        <v>735</v>
      </c>
      <c r="C499" s="4" t="s">
        <v>736</v>
      </c>
      <c r="D499" s="282"/>
      <c r="E499" s="282"/>
    </row>
    <row r="500" spans="1:5">
      <c r="A500" s="281"/>
      <c r="B500" s="7"/>
      <c r="C500" s="5"/>
      <c r="D500" s="282"/>
      <c r="E500" s="282"/>
    </row>
    <row r="501" spans="1:5" ht="13.9" customHeight="1">
      <c r="A501" s="281">
        <v>198</v>
      </c>
      <c r="B501" s="282" t="s">
        <v>737</v>
      </c>
      <c r="C501" s="4" t="s">
        <v>738</v>
      </c>
      <c r="D501" s="282" t="s">
        <v>739</v>
      </c>
      <c r="E501" s="4" t="s">
        <v>202</v>
      </c>
    </row>
    <row r="502" spans="1:5">
      <c r="A502" s="281"/>
      <c r="B502" s="282"/>
      <c r="C502" s="4"/>
      <c r="D502" s="282"/>
      <c r="E502" s="4">
        <v>198</v>
      </c>
    </row>
    <row r="503" spans="1:5">
      <c r="A503" s="281"/>
      <c r="B503" s="282"/>
      <c r="C503" s="5" t="s">
        <v>177</v>
      </c>
      <c r="D503" s="282"/>
      <c r="E503" s="6">
        <v>8.89</v>
      </c>
    </row>
    <row r="504" spans="1:5" ht="30">
      <c r="A504" s="12">
        <v>199</v>
      </c>
      <c r="B504" s="5" t="s">
        <v>740</v>
      </c>
      <c r="C504" s="5" t="s">
        <v>56</v>
      </c>
      <c r="D504" s="5" t="s">
        <v>36</v>
      </c>
      <c r="E504" s="5"/>
    </row>
    <row r="505" spans="1:5" ht="13.9" customHeight="1">
      <c r="A505" s="281">
        <v>200</v>
      </c>
      <c r="B505" s="282" t="s">
        <v>741</v>
      </c>
      <c r="C505" s="4" t="s">
        <v>742</v>
      </c>
      <c r="D505" s="282" t="s">
        <v>36</v>
      </c>
      <c r="E505" s="4" t="s">
        <v>743</v>
      </c>
    </row>
    <row r="506" spans="1:5">
      <c r="A506" s="281"/>
      <c r="B506" s="282"/>
      <c r="C506" s="5" t="s">
        <v>744</v>
      </c>
      <c r="D506" s="282"/>
      <c r="E506" s="6">
        <v>0.29899999999999999</v>
      </c>
    </row>
    <row r="507" spans="1:5" ht="23.85" customHeight="1">
      <c r="A507" s="281">
        <v>201</v>
      </c>
      <c r="B507" s="4" t="s">
        <v>745</v>
      </c>
      <c r="C507" s="282" t="s">
        <v>746</v>
      </c>
      <c r="D507" s="282" t="s">
        <v>747</v>
      </c>
      <c r="E507" s="282"/>
    </row>
    <row r="508" spans="1:5">
      <c r="A508" s="281"/>
      <c r="B508" s="5" t="s">
        <v>748</v>
      </c>
      <c r="C508" s="282"/>
      <c r="D508" s="282"/>
      <c r="E508" s="282"/>
    </row>
    <row r="509" spans="1:5" ht="13.9" customHeight="1">
      <c r="A509" s="281">
        <v>202</v>
      </c>
      <c r="B509" s="282" t="s">
        <v>749</v>
      </c>
      <c r="C509" s="282" t="s">
        <v>270</v>
      </c>
      <c r="D509" s="282" t="s">
        <v>36</v>
      </c>
      <c r="E509" s="4" t="s">
        <v>750</v>
      </c>
    </row>
    <row r="510" spans="1:5">
      <c r="A510" s="281"/>
      <c r="B510" s="282"/>
      <c r="C510" s="282"/>
      <c r="D510" s="282"/>
      <c r="E510" s="6">
        <v>0.16</v>
      </c>
    </row>
    <row r="511" spans="1:5" ht="13.9" customHeight="1">
      <c r="A511" s="281">
        <v>203</v>
      </c>
      <c r="B511" s="282" t="s">
        <v>751</v>
      </c>
      <c r="C511" s="282" t="s">
        <v>752</v>
      </c>
      <c r="D511" s="282" t="s">
        <v>36</v>
      </c>
      <c r="E511" s="4" t="s">
        <v>753</v>
      </c>
    </row>
    <row r="512" spans="1:5">
      <c r="A512" s="281"/>
      <c r="B512" s="282"/>
      <c r="C512" s="282"/>
      <c r="D512" s="282"/>
      <c r="E512" s="6">
        <v>2.2000000000000002</v>
      </c>
    </row>
    <row r="513" spans="1:5" ht="13.9" customHeight="1">
      <c r="A513" s="281">
        <v>204</v>
      </c>
      <c r="B513" s="282" t="s">
        <v>754</v>
      </c>
      <c r="C513" s="282" t="s">
        <v>52</v>
      </c>
      <c r="D513" s="282" t="s">
        <v>36</v>
      </c>
      <c r="E513" s="4" t="s">
        <v>176</v>
      </c>
    </row>
    <row r="514" spans="1:5">
      <c r="A514" s="281"/>
      <c r="B514" s="282"/>
      <c r="C514" s="282"/>
      <c r="D514" s="282"/>
      <c r="E514" s="4">
        <v>203</v>
      </c>
    </row>
    <row r="515" spans="1:5">
      <c r="A515" s="281"/>
      <c r="B515" s="282"/>
      <c r="C515" s="282"/>
      <c r="D515" s="282"/>
      <c r="E515" s="6">
        <v>0.2555</v>
      </c>
    </row>
    <row r="516" spans="1:5" ht="13.9" customHeight="1">
      <c r="A516" s="281">
        <v>205</v>
      </c>
      <c r="B516" s="282" t="s">
        <v>754</v>
      </c>
      <c r="C516" s="4" t="s">
        <v>755</v>
      </c>
      <c r="D516" s="282" t="s">
        <v>756</v>
      </c>
      <c r="E516" s="282"/>
    </row>
    <row r="517" spans="1:5">
      <c r="A517" s="281"/>
      <c r="B517" s="282"/>
      <c r="C517" s="5" t="s">
        <v>757</v>
      </c>
      <c r="D517" s="282"/>
      <c r="E517" s="282"/>
    </row>
    <row r="518" spans="1:5" ht="15" customHeight="1">
      <c r="A518" s="281">
        <v>206</v>
      </c>
      <c r="B518" s="282" t="s">
        <v>758</v>
      </c>
      <c r="C518" s="282" t="s">
        <v>681</v>
      </c>
      <c r="D518" s="282" t="s">
        <v>36</v>
      </c>
      <c r="E518" s="282"/>
    </row>
    <row r="519" spans="1:5">
      <c r="A519" s="281"/>
      <c r="B519" s="282"/>
      <c r="C519" s="282"/>
      <c r="D519" s="282"/>
      <c r="E519" s="282"/>
    </row>
    <row r="520" spans="1:5" ht="13.9" customHeight="1">
      <c r="A520" s="281">
        <v>207</v>
      </c>
      <c r="B520" s="282" t="s">
        <v>759</v>
      </c>
      <c r="C520" s="282" t="s">
        <v>471</v>
      </c>
      <c r="D520" s="282" t="s">
        <v>697</v>
      </c>
      <c r="E520" s="4" t="s">
        <v>753</v>
      </c>
    </row>
    <row r="521" spans="1:5">
      <c r="A521" s="281"/>
      <c r="B521" s="282"/>
      <c r="C521" s="282"/>
      <c r="D521" s="282"/>
      <c r="E521" s="6">
        <v>2.2000000000000002</v>
      </c>
    </row>
    <row r="522" spans="1:5" ht="13.9" customHeight="1">
      <c r="A522" s="281">
        <v>208</v>
      </c>
      <c r="B522" s="282" t="s">
        <v>760</v>
      </c>
      <c r="C522" s="282" t="s">
        <v>761</v>
      </c>
      <c r="D522" s="282" t="s">
        <v>762</v>
      </c>
      <c r="E522" s="4" t="s">
        <v>763</v>
      </c>
    </row>
    <row r="523" spans="1:5">
      <c r="A523" s="281"/>
      <c r="B523" s="282"/>
      <c r="C523" s="282"/>
      <c r="D523" s="282"/>
      <c r="E523" s="4"/>
    </row>
    <row r="524" spans="1:5">
      <c r="A524" s="281"/>
      <c r="B524" s="282"/>
      <c r="C524" s="282"/>
      <c r="D524" s="282"/>
      <c r="E524" s="6">
        <v>1.53</v>
      </c>
    </row>
    <row r="525" spans="1:5">
      <c r="A525" s="12">
        <v>209</v>
      </c>
      <c r="B525" s="5" t="s">
        <v>764</v>
      </c>
      <c r="C525" s="5" t="s">
        <v>681</v>
      </c>
      <c r="D525" s="5" t="s">
        <v>36</v>
      </c>
      <c r="E525" s="5"/>
    </row>
    <row r="526" spans="1:5" ht="15" customHeight="1">
      <c r="A526" s="281">
        <v>210</v>
      </c>
      <c r="B526" s="282" t="s">
        <v>528</v>
      </c>
      <c r="C526" s="282" t="s">
        <v>76</v>
      </c>
      <c r="D526" s="282" t="s">
        <v>697</v>
      </c>
      <c r="E526" s="282"/>
    </row>
    <row r="527" spans="1:5">
      <c r="A527" s="281"/>
      <c r="B527" s="282"/>
      <c r="C527" s="282"/>
      <c r="D527" s="282"/>
      <c r="E527" s="282"/>
    </row>
    <row r="528" spans="1:5" ht="13.9" customHeight="1">
      <c r="A528" s="281">
        <v>211</v>
      </c>
      <c r="B528" s="282" t="s">
        <v>528</v>
      </c>
      <c r="C528" s="282" t="s">
        <v>265</v>
      </c>
      <c r="D528" s="282" t="s">
        <v>529</v>
      </c>
      <c r="E528" s="4" t="s">
        <v>115</v>
      </c>
    </row>
    <row r="529" spans="1:5">
      <c r="A529" s="281"/>
      <c r="B529" s="282"/>
      <c r="C529" s="282"/>
      <c r="D529" s="282"/>
      <c r="E529" s="4">
        <v>210</v>
      </c>
    </row>
    <row r="530" spans="1:5">
      <c r="A530" s="281"/>
      <c r="B530" s="282"/>
      <c r="C530" s="282"/>
      <c r="D530" s="282"/>
      <c r="E530" s="6">
        <v>0.31</v>
      </c>
    </row>
    <row r="531" spans="1:5" ht="15" customHeight="1">
      <c r="A531" s="281">
        <v>212</v>
      </c>
      <c r="B531" s="282" t="s">
        <v>765</v>
      </c>
      <c r="C531" s="282" t="s">
        <v>52</v>
      </c>
      <c r="D531" s="282" t="s">
        <v>36</v>
      </c>
      <c r="E531" s="282"/>
    </row>
    <row r="532" spans="1:5">
      <c r="A532" s="281"/>
      <c r="B532" s="282"/>
      <c r="C532" s="282"/>
      <c r="D532" s="282"/>
      <c r="E532" s="282"/>
    </row>
    <row r="533" spans="1:5" ht="13.9" customHeight="1">
      <c r="A533" s="281">
        <v>213</v>
      </c>
      <c r="B533" s="282" t="s">
        <v>542</v>
      </c>
      <c r="C533" s="282" t="s">
        <v>321</v>
      </c>
      <c r="D533" s="282" t="s">
        <v>697</v>
      </c>
      <c r="E533" s="4" t="s">
        <v>58</v>
      </c>
    </row>
    <row r="534" spans="1:5">
      <c r="A534" s="281"/>
      <c r="B534" s="282"/>
      <c r="C534" s="282"/>
      <c r="D534" s="282"/>
      <c r="E534" s="4" t="s">
        <v>766</v>
      </c>
    </row>
    <row r="535" spans="1:5">
      <c r="A535" s="281"/>
      <c r="B535" s="282"/>
      <c r="C535" s="282"/>
      <c r="D535" s="282"/>
      <c r="E535" s="6">
        <v>0.29799999999999999</v>
      </c>
    </row>
    <row r="536" spans="1:5" ht="45">
      <c r="A536" s="12">
        <v>214</v>
      </c>
      <c r="B536" s="16" t="s">
        <v>767</v>
      </c>
      <c r="C536" s="5" t="s">
        <v>768</v>
      </c>
      <c r="D536" s="5"/>
      <c r="E536" s="5"/>
    </row>
    <row r="537" spans="1:5" ht="13.9" customHeight="1">
      <c r="A537" s="281">
        <v>215</v>
      </c>
      <c r="B537" s="282" t="s">
        <v>769</v>
      </c>
      <c r="C537" s="282" t="s">
        <v>282</v>
      </c>
      <c r="D537" s="282" t="s">
        <v>36</v>
      </c>
      <c r="E537" s="4" t="s">
        <v>770</v>
      </c>
    </row>
    <row r="538" spans="1:5">
      <c r="A538" s="281"/>
      <c r="B538" s="282"/>
      <c r="C538" s="282"/>
      <c r="D538" s="282"/>
      <c r="E538" s="6">
        <v>0.125</v>
      </c>
    </row>
    <row r="539" spans="1:5" ht="13.9" customHeight="1">
      <c r="A539" s="281">
        <v>216</v>
      </c>
      <c r="B539" s="282" t="s">
        <v>769</v>
      </c>
      <c r="C539" s="282" t="s">
        <v>321</v>
      </c>
      <c r="D539" s="282" t="s">
        <v>36</v>
      </c>
      <c r="E539" s="4" t="s">
        <v>771</v>
      </c>
    </row>
    <row r="540" spans="1:5">
      <c r="A540" s="281"/>
      <c r="B540" s="282"/>
      <c r="C540" s="282"/>
      <c r="D540" s="282"/>
      <c r="E540" s="6">
        <v>0.16500000000000001</v>
      </c>
    </row>
    <row r="541" spans="1:5" ht="13.9" customHeight="1">
      <c r="A541" s="281">
        <v>217</v>
      </c>
      <c r="B541" s="282" t="s">
        <v>579</v>
      </c>
      <c r="C541" s="282" t="s">
        <v>772</v>
      </c>
      <c r="D541" s="282" t="s">
        <v>36</v>
      </c>
      <c r="E541" s="4" t="s">
        <v>8</v>
      </c>
    </row>
    <row r="542" spans="1:5">
      <c r="A542" s="281"/>
      <c r="B542" s="282"/>
      <c r="C542" s="282"/>
      <c r="D542" s="282"/>
      <c r="E542" s="4">
        <v>215</v>
      </c>
    </row>
    <row r="543" spans="1:5">
      <c r="A543" s="281"/>
      <c r="B543" s="282"/>
      <c r="C543" s="282"/>
      <c r="D543" s="282"/>
      <c r="E543" s="6">
        <v>0.1</v>
      </c>
    </row>
    <row r="544" spans="1:5">
      <c r="A544" s="12">
        <v>218</v>
      </c>
      <c r="B544" s="5" t="s">
        <v>591</v>
      </c>
      <c r="C544" s="5" t="s">
        <v>300</v>
      </c>
      <c r="D544" s="5" t="s">
        <v>36</v>
      </c>
      <c r="E544" s="5"/>
    </row>
    <row r="545" spans="1:5" ht="13.9" customHeight="1">
      <c r="A545" s="281">
        <v>219</v>
      </c>
      <c r="B545" s="282" t="s">
        <v>773</v>
      </c>
      <c r="C545" s="282" t="s">
        <v>76</v>
      </c>
      <c r="D545" s="282" t="s">
        <v>36</v>
      </c>
      <c r="E545" s="4" t="s">
        <v>774</v>
      </c>
    </row>
    <row r="546" spans="1:5">
      <c r="A546" s="281"/>
      <c r="B546" s="282"/>
      <c r="C546" s="282"/>
      <c r="D546" s="282"/>
      <c r="E546" s="6">
        <v>0.35</v>
      </c>
    </row>
    <row r="547" spans="1:5" ht="13.9" customHeight="1">
      <c r="A547" s="281">
        <v>220</v>
      </c>
      <c r="B547" s="282" t="s">
        <v>775</v>
      </c>
      <c r="C547" s="282" t="s">
        <v>76</v>
      </c>
      <c r="D547" s="282" t="s">
        <v>36</v>
      </c>
      <c r="E547" s="4" t="s">
        <v>776</v>
      </c>
    </row>
    <row r="548" spans="1:5">
      <c r="A548" s="281"/>
      <c r="B548" s="282"/>
      <c r="C548" s="282"/>
      <c r="D548" s="282"/>
      <c r="E548" s="6">
        <v>0.25</v>
      </c>
    </row>
    <row r="549" spans="1:5" ht="13.9" customHeight="1">
      <c r="A549" s="281">
        <v>221</v>
      </c>
      <c r="B549" s="282" t="s">
        <v>777</v>
      </c>
      <c r="C549" s="4" t="s">
        <v>52</v>
      </c>
      <c r="D549" s="282" t="s">
        <v>778</v>
      </c>
      <c r="E549" s="4" t="s">
        <v>779</v>
      </c>
    </row>
    <row r="550" spans="1:5">
      <c r="A550" s="281"/>
      <c r="B550" s="282"/>
      <c r="C550" s="4" t="s">
        <v>234</v>
      </c>
      <c r="D550" s="282"/>
      <c r="E550" s="4"/>
    </row>
    <row r="551" spans="1:5">
      <c r="A551" s="281"/>
      <c r="B551" s="282"/>
      <c r="C551" s="7"/>
      <c r="D551" s="282"/>
      <c r="E551" s="6">
        <v>0.16</v>
      </c>
    </row>
    <row r="552" spans="1:5" ht="13.9" customHeight="1">
      <c r="A552" s="281">
        <v>222</v>
      </c>
      <c r="B552" s="4" t="s">
        <v>68</v>
      </c>
      <c r="C552" s="282" t="s">
        <v>19</v>
      </c>
      <c r="D552" s="282" t="s">
        <v>780</v>
      </c>
      <c r="E552" s="4" t="s">
        <v>781</v>
      </c>
    </row>
    <row r="553" spans="1:5">
      <c r="A553" s="281"/>
      <c r="B553" s="4" t="s">
        <v>782</v>
      </c>
      <c r="C553" s="282"/>
      <c r="D553" s="282"/>
      <c r="E553" s="4"/>
    </row>
    <row r="554" spans="1:5">
      <c r="A554" s="281"/>
      <c r="B554" s="7"/>
      <c r="C554" s="282"/>
      <c r="D554" s="282"/>
      <c r="E554" s="6">
        <v>0.6</v>
      </c>
    </row>
    <row r="555" spans="1:5" ht="15" customHeight="1">
      <c r="A555" s="281">
        <v>223</v>
      </c>
      <c r="B555" s="282" t="s">
        <v>783</v>
      </c>
      <c r="C555" s="282" t="s">
        <v>784</v>
      </c>
      <c r="D555" s="282" t="s">
        <v>785</v>
      </c>
      <c r="E555" s="282"/>
    </row>
    <row r="556" spans="1:5">
      <c r="A556" s="281"/>
      <c r="B556" s="282"/>
      <c r="C556" s="282"/>
      <c r="D556" s="282"/>
      <c r="E556" s="282"/>
    </row>
    <row r="557" spans="1:5" ht="13.9" customHeight="1">
      <c r="A557" s="281">
        <v>224</v>
      </c>
      <c r="B557" s="282" t="s">
        <v>786</v>
      </c>
      <c r="C557" s="282" t="s">
        <v>787</v>
      </c>
      <c r="D557" s="282"/>
      <c r="E557" s="4" t="s">
        <v>788</v>
      </c>
    </row>
    <row r="558" spans="1:5">
      <c r="A558" s="281"/>
      <c r="B558" s="282"/>
      <c r="C558" s="282"/>
      <c r="D558" s="282"/>
      <c r="E558" s="6">
        <v>24.67</v>
      </c>
    </row>
    <row r="559" spans="1:5">
      <c r="A559" s="12">
        <v>225</v>
      </c>
      <c r="B559" s="5" t="s">
        <v>751</v>
      </c>
      <c r="C559" s="5" t="s">
        <v>752</v>
      </c>
      <c r="D559" s="5" t="s">
        <v>36</v>
      </c>
      <c r="E559" s="5"/>
    </row>
  </sheetData>
  <mergeCells count="665">
    <mergeCell ref="E555:E556"/>
    <mergeCell ref="A557:A558"/>
    <mergeCell ref="B557:B558"/>
    <mergeCell ref="C557:C558"/>
    <mergeCell ref="D557:D558"/>
    <mergeCell ref="A549:A551"/>
    <mergeCell ref="B549:B551"/>
    <mergeCell ref="D549:D551"/>
    <mergeCell ref="A552:A554"/>
    <mergeCell ref="C552:C554"/>
    <mergeCell ref="D552:D554"/>
    <mergeCell ref="A555:A556"/>
    <mergeCell ref="B555:B556"/>
    <mergeCell ref="C555:C556"/>
    <mergeCell ref="D555:D556"/>
    <mergeCell ref="A541:A543"/>
    <mergeCell ref="B541:B543"/>
    <mergeCell ref="C541:C543"/>
    <mergeCell ref="D541:D543"/>
    <mergeCell ref="A545:A546"/>
    <mergeCell ref="B545:B546"/>
    <mergeCell ref="C545:C546"/>
    <mergeCell ref="D545:D546"/>
    <mergeCell ref="A547:A548"/>
    <mergeCell ref="B547:B548"/>
    <mergeCell ref="C547:C548"/>
    <mergeCell ref="D547:D548"/>
    <mergeCell ref="A533:A535"/>
    <mergeCell ref="B533:B535"/>
    <mergeCell ref="C533:C535"/>
    <mergeCell ref="D533:D535"/>
    <mergeCell ref="A537:A538"/>
    <mergeCell ref="B537:B538"/>
    <mergeCell ref="C537:C538"/>
    <mergeCell ref="D537:D538"/>
    <mergeCell ref="A539:A540"/>
    <mergeCell ref="B539:B540"/>
    <mergeCell ref="C539:C540"/>
    <mergeCell ref="D539:D540"/>
    <mergeCell ref="E526:E527"/>
    <mergeCell ref="A528:A530"/>
    <mergeCell ref="B528:B530"/>
    <mergeCell ref="C528:C530"/>
    <mergeCell ref="D528:D530"/>
    <mergeCell ref="A531:A532"/>
    <mergeCell ref="B531:B532"/>
    <mergeCell ref="C531:C532"/>
    <mergeCell ref="D531:D532"/>
    <mergeCell ref="E531:E532"/>
    <mergeCell ref="A520:A521"/>
    <mergeCell ref="B520:B521"/>
    <mergeCell ref="C520:C521"/>
    <mergeCell ref="D520:D521"/>
    <mergeCell ref="A522:A524"/>
    <mergeCell ref="B522:B524"/>
    <mergeCell ref="C522:C524"/>
    <mergeCell ref="D522:D524"/>
    <mergeCell ref="A526:A527"/>
    <mergeCell ref="B526:B527"/>
    <mergeCell ref="C526:C527"/>
    <mergeCell ref="D526:D527"/>
    <mergeCell ref="A516:A517"/>
    <mergeCell ref="B516:B517"/>
    <mergeCell ref="D516:D517"/>
    <mergeCell ref="E516:E517"/>
    <mergeCell ref="A518:A519"/>
    <mergeCell ref="B518:B519"/>
    <mergeCell ref="C518:C519"/>
    <mergeCell ref="D518:D519"/>
    <mergeCell ref="E518:E519"/>
    <mergeCell ref="A509:A510"/>
    <mergeCell ref="B509:B510"/>
    <mergeCell ref="C509:C510"/>
    <mergeCell ref="D509:D510"/>
    <mergeCell ref="A511:A512"/>
    <mergeCell ref="B511:B512"/>
    <mergeCell ref="C511:C512"/>
    <mergeCell ref="D511:D512"/>
    <mergeCell ref="A513:A515"/>
    <mergeCell ref="B513:B515"/>
    <mergeCell ref="C513:C515"/>
    <mergeCell ref="D513:D515"/>
    <mergeCell ref="E498:E500"/>
    <mergeCell ref="A501:A503"/>
    <mergeCell ref="B501:B503"/>
    <mergeCell ref="D501:D503"/>
    <mergeCell ref="A505:A506"/>
    <mergeCell ref="B505:B506"/>
    <mergeCell ref="D505:D506"/>
    <mergeCell ref="A507:A508"/>
    <mergeCell ref="C507:C508"/>
    <mergeCell ref="D507:D508"/>
    <mergeCell ref="E507:E508"/>
    <mergeCell ref="A492:A493"/>
    <mergeCell ref="B492:B493"/>
    <mergeCell ref="C492:C493"/>
    <mergeCell ref="D492:D493"/>
    <mergeCell ref="A495:A497"/>
    <mergeCell ref="B495:B497"/>
    <mergeCell ref="C495:C497"/>
    <mergeCell ref="A498:A500"/>
    <mergeCell ref="D498:D500"/>
    <mergeCell ref="A483:A484"/>
    <mergeCell ref="B483:B484"/>
    <mergeCell ref="D483:D484"/>
    <mergeCell ref="E483:E484"/>
    <mergeCell ref="A485:A487"/>
    <mergeCell ref="B485:B487"/>
    <mergeCell ref="C485:C487"/>
    <mergeCell ref="D485:D487"/>
    <mergeCell ref="A490:A491"/>
    <mergeCell ref="B490:B491"/>
    <mergeCell ref="D490:D491"/>
    <mergeCell ref="E490:E491"/>
    <mergeCell ref="D475:D477"/>
    <mergeCell ref="A478:A480"/>
    <mergeCell ref="B478:B480"/>
    <mergeCell ref="C478:C480"/>
    <mergeCell ref="D478:D480"/>
    <mergeCell ref="A481:A482"/>
    <mergeCell ref="B481:B482"/>
    <mergeCell ref="C481:C482"/>
    <mergeCell ref="E481:E482"/>
    <mergeCell ref="A469:A471"/>
    <mergeCell ref="B469:B471"/>
    <mergeCell ref="C469:C471"/>
    <mergeCell ref="A472:A474"/>
    <mergeCell ref="B472:B474"/>
    <mergeCell ref="C472:C474"/>
    <mergeCell ref="A475:A477"/>
    <mergeCell ref="B475:B477"/>
    <mergeCell ref="C475:C477"/>
    <mergeCell ref="A461:A462"/>
    <mergeCell ref="B461:B462"/>
    <mergeCell ref="C461:C462"/>
    <mergeCell ref="D461:D462"/>
    <mergeCell ref="A464:A465"/>
    <mergeCell ref="B464:B465"/>
    <mergeCell ref="C464:C465"/>
    <mergeCell ref="D464:D465"/>
    <mergeCell ref="A466:A468"/>
    <mergeCell ref="B466:B468"/>
    <mergeCell ref="D466:D468"/>
    <mergeCell ref="A454:A456"/>
    <mergeCell ref="B454:B456"/>
    <mergeCell ref="C454:C456"/>
    <mergeCell ref="D454:D456"/>
    <mergeCell ref="A457:A458"/>
    <mergeCell ref="B457:B458"/>
    <mergeCell ref="C457:C458"/>
    <mergeCell ref="E457:E458"/>
    <mergeCell ref="A459:A460"/>
    <mergeCell ref="B459:B460"/>
    <mergeCell ref="C459:C460"/>
    <mergeCell ref="D459:D460"/>
    <mergeCell ref="A446:A448"/>
    <mergeCell ref="B446:B448"/>
    <mergeCell ref="C446:C448"/>
    <mergeCell ref="D446:D448"/>
    <mergeCell ref="A450:A451"/>
    <mergeCell ref="B450:B451"/>
    <mergeCell ref="C450:C451"/>
    <mergeCell ref="D450:D451"/>
    <mergeCell ref="A452:A453"/>
    <mergeCell ref="B452:B453"/>
    <mergeCell ref="C452:C453"/>
    <mergeCell ref="D452:D453"/>
    <mergeCell ref="A436:A438"/>
    <mergeCell ref="B436:B438"/>
    <mergeCell ref="D436:D438"/>
    <mergeCell ref="E436:E438"/>
    <mergeCell ref="A439:A441"/>
    <mergeCell ref="B439:B441"/>
    <mergeCell ref="C439:C441"/>
    <mergeCell ref="D439:D441"/>
    <mergeCell ref="A442:A444"/>
    <mergeCell ref="B442:B444"/>
    <mergeCell ref="C442:C444"/>
    <mergeCell ref="D442:D444"/>
    <mergeCell ref="A427:A429"/>
    <mergeCell ref="B427:B429"/>
    <mergeCell ref="E427:E429"/>
    <mergeCell ref="A430:A433"/>
    <mergeCell ref="B430:B433"/>
    <mergeCell ref="E430:E433"/>
    <mergeCell ref="A434:A435"/>
    <mergeCell ref="B434:B435"/>
    <mergeCell ref="C434:C435"/>
    <mergeCell ref="D434:D435"/>
    <mergeCell ref="A418:A420"/>
    <mergeCell ref="B418:B420"/>
    <mergeCell ref="C418:C420"/>
    <mergeCell ref="D418:D420"/>
    <mergeCell ref="A421:A423"/>
    <mergeCell ref="B421:B423"/>
    <mergeCell ref="A424:A426"/>
    <mergeCell ref="B424:B426"/>
    <mergeCell ref="C424:C426"/>
    <mergeCell ref="E405:E406"/>
    <mergeCell ref="E407:E409"/>
    <mergeCell ref="A410:A412"/>
    <mergeCell ref="B410:B412"/>
    <mergeCell ref="D410:D412"/>
    <mergeCell ref="A413:A415"/>
    <mergeCell ref="B413:B415"/>
    <mergeCell ref="D413:D415"/>
    <mergeCell ref="A416:A417"/>
    <mergeCell ref="B416:B417"/>
    <mergeCell ref="D416:D417"/>
    <mergeCell ref="A400:A401"/>
    <mergeCell ref="B400:B401"/>
    <mergeCell ref="C400:C401"/>
    <mergeCell ref="D400:D401"/>
    <mergeCell ref="A403:A404"/>
    <mergeCell ref="B403:B404"/>
    <mergeCell ref="D403:D404"/>
    <mergeCell ref="A405:A406"/>
    <mergeCell ref="B405:B406"/>
    <mergeCell ref="A391:A393"/>
    <mergeCell ref="B391:B393"/>
    <mergeCell ref="C391:C393"/>
    <mergeCell ref="D391:D393"/>
    <mergeCell ref="A394:A395"/>
    <mergeCell ref="B394:B395"/>
    <mergeCell ref="D394:D395"/>
    <mergeCell ref="A396:A399"/>
    <mergeCell ref="B396:B399"/>
    <mergeCell ref="A382:A385"/>
    <mergeCell ref="B382:B385"/>
    <mergeCell ref="A386:A387"/>
    <mergeCell ref="B386:B387"/>
    <mergeCell ref="E386:E387"/>
    <mergeCell ref="A388:A390"/>
    <mergeCell ref="B388:B390"/>
    <mergeCell ref="C388:C390"/>
    <mergeCell ref="D388:D390"/>
    <mergeCell ref="E373:E374"/>
    <mergeCell ref="A375:A376"/>
    <mergeCell ref="B375:B376"/>
    <mergeCell ref="D375:D376"/>
    <mergeCell ref="A377:A379"/>
    <mergeCell ref="B377:B379"/>
    <mergeCell ref="D377:D379"/>
    <mergeCell ref="A380:A381"/>
    <mergeCell ref="B380:B381"/>
    <mergeCell ref="D380:D381"/>
    <mergeCell ref="E380:E381"/>
    <mergeCell ref="A367:A369"/>
    <mergeCell ref="B367:B369"/>
    <mergeCell ref="D367:D369"/>
    <mergeCell ref="A370:A372"/>
    <mergeCell ref="B370:B372"/>
    <mergeCell ref="D370:D372"/>
    <mergeCell ref="A373:A374"/>
    <mergeCell ref="B373:B374"/>
    <mergeCell ref="D373:D374"/>
    <mergeCell ref="A358:A360"/>
    <mergeCell ref="B358:B360"/>
    <mergeCell ref="D358:D360"/>
    <mergeCell ref="A361:A363"/>
    <mergeCell ref="B361:B363"/>
    <mergeCell ref="A364:A366"/>
    <mergeCell ref="B364:B366"/>
    <mergeCell ref="C364:C366"/>
    <mergeCell ref="D364:D366"/>
    <mergeCell ref="A344:A346"/>
    <mergeCell ref="B344:B346"/>
    <mergeCell ref="D344:D346"/>
    <mergeCell ref="A347:A349"/>
    <mergeCell ref="B347:B349"/>
    <mergeCell ref="D347:D349"/>
    <mergeCell ref="A350:A352"/>
    <mergeCell ref="B350:B352"/>
    <mergeCell ref="A353:A355"/>
    <mergeCell ref="B353:B355"/>
    <mergeCell ref="A332:A334"/>
    <mergeCell ref="B332:B334"/>
    <mergeCell ref="A335:A337"/>
    <mergeCell ref="B335:B337"/>
    <mergeCell ref="A338:A339"/>
    <mergeCell ref="B338:B339"/>
    <mergeCell ref="D338:D339"/>
    <mergeCell ref="E338:E339"/>
    <mergeCell ref="A340:A343"/>
    <mergeCell ref="B340:B343"/>
    <mergeCell ref="A321:A322"/>
    <mergeCell ref="B321:B322"/>
    <mergeCell ref="D321:D322"/>
    <mergeCell ref="A323:A325"/>
    <mergeCell ref="B323:B325"/>
    <mergeCell ref="A326:A327"/>
    <mergeCell ref="B326:B327"/>
    <mergeCell ref="A328:A331"/>
    <mergeCell ref="B328:B331"/>
    <mergeCell ref="D328:D331"/>
    <mergeCell ref="A309:A311"/>
    <mergeCell ref="B309:B311"/>
    <mergeCell ref="A312:A314"/>
    <mergeCell ref="B312:B314"/>
    <mergeCell ref="D312:D314"/>
    <mergeCell ref="A315:A317"/>
    <mergeCell ref="B315:B317"/>
    <mergeCell ref="D315:D317"/>
    <mergeCell ref="A318:A320"/>
    <mergeCell ref="B318:B320"/>
    <mergeCell ref="D318:D320"/>
    <mergeCell ref="A305:A306"/>
    <mergeCell ref="B305:B306"/>
    <mergeCell ref="D305:D306"/>
    <mergeCell ref="E305:E306"/>
    <mergeCell ref="A307:A308"/>
    <mergeCell ref="B307:B308"/>
    <mergeCell ref="C307:C308"/>
    <mergeCell ref="D307:D308"/>
    <mergeCell ref="E307:E308"/>
    <mergeCell ref="A296:A298"/>
    <mergeCell ref="B296:B298"/>
    <mergeCell ref="A299:A300"/>
    <mergeCell ref="B299:B300"/>
    <mergeCell ref="D299:D300"/>
    <mergeCell ref="A301:A302"/>
    <mergeCell ref="B301:B302"/>
    <mergeCell ref="D301:D302"/>
    <mergeCell ref="A303:A304"/>
    <mergeCell ref="B303:B304"/>
    <mergeCell ref="A283:A286"/>
    <mergeCell ref="B283:B286"/>
    <mergeCell ref="D283:D286"/>
    <mergeCell ref="A287:A290"/>
    <mergeCell ref="B287:B290"/>
    <mergeCell ref="A291:A293"/>
    <mergeCell ref="B291:B293"/>
    <mergeCell ref="E291:E293"/>
    <mergeCell ref="A294:A295"/>
    <mergeCell ref="B294:B295"/>
    <mergeCell ref="D294:D295"/>
    <mergeCell ref="A275:A277"/>
    <mergeCell ref="B275:B277"/>
    <mergeCell ref="D275:D277"/>
    <mergeCell ref="A278:A280"/>
    <mergeCell ref="B278:B280"/>
    <mergeCell ref="D278:D280"/>
    <mergeCell ref="A281:A282"/>
    <mergeCell ref="B281:B282"/>
    <mergeCell ref="D281:D282"/>
    <mergeCell ref="E264:E265"/>
    <mergeCell ref="A266:A268"/>
    <mergeCell ref="B266:B268"/>
    <mergeCell ref="A269:A271"/>
    <mergeCell ref="B269:B271"/>
    <mergeCell ref="D269:D271"/>
    <mergeCell ref="A272:A274"/>
    <mergeCell ref="B272:B274"/>
    <mergeCell ref="D272:D274"/>
    <mergeCell ref="A257:A259"/>
    <mergeCell ref="B257:B259"/>
    <mergeCell ref="D257:D259"/>
    <mergeCell ref="A260:A261"/>
    <mergeCell ref="B260:B261"/>
    <mergeCell ref="A262:A263"/>
    <mergeCell ref="B262:B263"/>
    <mergeCell ref="A264:A265"/>
    <mergeCell ref="B264:B265"/>
    <mergeCell ref="C264:C265"/>
    <mergeCell ref="A249:A250"/>
    <mergeCell ref="B249:B250"/>
    <mergeCell ref="C249:C250"/>
    <mergeCell ref="D249:D250"/>
    <mergeCell ref="A251:A253"/>
    <mergeCell ref="B251:B253"/>
    <mergeCell ref="D251:D253"/>
    <mergeCell ref="A254:A256"/>
    <mergeCell ref="B254:B256"/>
    <mergeCell ref="A240:A242"/>
    <mergeCell ref="B240:B242"/>
    <mergeCell ref="D240:D242"/>
    <mergeCell ref="A243:A245"/>
    <mergeCell ref="B243:B245"/>
    <mergeCell ref="D243:D245"/>
    <mergeCell ref="A246:A248"/>
    <mergeCell ref="B246:B248"/>
    <mergeCell ref="D246:D248"/>
    <mergeCell ref="A233:A234"/>
    <mergeCell ref="B233:B234"/>
    <mergeCell ref="C233:C234"/>
    <mergeCell ref="D233:D234"/>
    <mergeCell ref="A235:A236"/>
    <mergeCell ref="B235:B236"/>
    <mergeCell ref="D235:D236"/>
    <mergeCell ref="A237:A239"/>
    <mergeCell ref="B237:B239"/>
    <mergeCell ref="D237:D239"/>
    <mergeCell ref="A225:A226"/>
    <mergeCell ref="B225:B226"/>
    <mergeCell ref="D225:D226"/>
    <mergeCell ref="E225:E226"/>
    <mergeCell ref="A227:A229"/>
    <mergeCell ref="B227:B229"/>
    <mergeCell ref="D227:D229"/>
    <mergeCell ref="A230:A232"/>
    <mergeCell ref="B230:B232"/>
    <mergeCell ref="D230:D232"/>
    <mergeCell ref="E230:E232"/>
    <mergeCell ref="A217:A219"/>
    <mergeCell ref="B217:B219"/>
    <mergeCell ref="D217:D219"/>
    <mergeCell ref="A220:A222"/>
    <mergeCell ref="B220:B222"/>
    <mergeCell ref="E220:E222"/>
    <mergeCell ref="A223:A224"/>
    <mergeCell ref="B223:B224"/>
    <mergeCell ref="E223:E224"/>
    <mergeCell ref="A206:A208"/>
    <mergeCell ref="B206:B208"/>
    <mergeCell ref="D206:D208"/>
    <mergeCell ref="A209:A211"/>
    <mergeCell ref="B209:B211"/>
    <mergeCell ref="A212:A214"/>
    <mergeCell ref="B212:B214"/>
    <mergeCell ref="A215:A216"/>
    <mergeCell ref="B215:B216"/>
    <mergeCell ref="C215:C216"/>
    <mergeCell ref="D215:D216"/>
    <mergeCell ref="A199:A200"/>
    <mergeCell ref="B199:B200"/>
    <mergeCell ref="C199:C200"/>
    <mergeCell ref="E199:E200"/>
    <mergeCell ref="A201:A202"/>
    <mergeCell ref="B201:B202"/>
    <mergeCell ref="D201:D202"/>
    <mergeCell ref="A203:A205"/>
    <mergeCell ref="B203:B205"/>
    <mergeCell ref="D203:D205"/>
    <mergeCell ref="A192:A193"/>
    <mergeCell ref="B192:B193"/>
    <mergeCell ref="E192:E193"/>
    <mergeCell ref="A194:A195"/>
    <mergeCell ref="B194:B195"/>
    <mergeCell ref="D194:D195"/>
    <mergeCell ref="A196:A198"/>
    <mergeCell ref="B196:B198"/>
    <mergeCell ref="C196:C198"/>
    <mergeCell ref="D196:D198"/>
    <mergeCell ref="A180:A182"/>
    <mergeCell ref="B180:B182"/>
    <mergeCell ref="A183:A185"/>
    <mergeCell ref="B183:B185"/>
    <mergeCell ref="D183:D185"/>
    <mergeCell ref="A186:A188"/>
    <mergeCell ref="B186:B188"/>
    <mergeCell ref="D186:D188"/>
    <mergeCell ref="A189:A191"/>
    <mergeCell ref="B189:B191"/>
    <mergeCell ref="A173:A174"/>
    <mergeCell ref="B173:B174"/>
    <mergeCell ref="D173:D174"/>
    <mergeCell ref="E173:E174"/>
    <mergeCell ref="A175:A176"/>
    <mergeCell ref="B175:B176"/>
    <mergeCell ref="D175:D176"/>
    <mergeCell ref="E175:E176"/>
    <mergeCell ref="A177:A179"/>
    <mergeCell ref="B177:B179"/>
    <mergeCell ref="C177:C179"/>
    <mergeCell ref="D177:D179"/>
    <mergeCell ref="A166:A167"/>
    <mergeCell ref="B166:B167"/>
    <mergeCell ref="D166:D167"/>
    <mergeCell ref="E166:E167"/>
    <mergeCell ref="A169:A170"/>
    <mergeCell ref="B169:B170"/>
    <mergeCell ref="C169:C170"/>
    <mergeCell ref="E169:E170"/>
    <mergeCell ref="A171:A172"/>
    <mergeCell ref="B171:B172"/>
    <mergeCell ref="C171:C172"/>
    <mergeCell ref="E171:E172"/>
    <mergeCell ref="E153:E154"/>
    <mergeCell ref="A156:A157"/>
    <mergeCell ref="B156:B157"/>
    <mergeCell ref="D156:D157"/>
    <mergeCell ref="A158:A159"/>
    <mergeCell ref="B158:B159"/>
    <mergeCell ref="A160:A162"/>
    <mergeCell ref="B160:B162"/>
    <mergeCell ref="A163:A165"/>
    <mergeCell ref="B163:B165"/>
    <mergeCell ref="D163:D165"/>
    <mergeCell ref="A149:A150"/>
    <mergeCell ref="B149:B150"/>
    <mergeCell ref="C149:C150"/>
    <mergeCell ref="D149:D150"/>
    <mergeCell ref="A151:A152"/>
    <mergeCell ref="B151:B152"/>
    <mergeCell ref="D151:D152"/>
    <mergeCell ref="A153:A154"/>
    <mergeCell ref="B153:B154"/>
    <mergeCell ref="C153:C154"/>
    <mergeCell ref="A138:A140"/>
    <mergeCell ref="B138:B140"/>
    <mergeCell ref="A141:A143"/>
    <mergeCell ref="B141:B143"/>
    <mergeCell ref="A144:A146"/>
    <mergeCell ref="B144:B146"/>
    <mergeCell ref="D144:D146"/>
    <mergeCell ref="A147:A148"/>
    <mergeCell ref="B147:B148"/>
    <mergeCell ref="D147:D148"/>
    <mergeCell ref="A131:A132"/>
    <mergeCell ref="B131:B132"/>
    <mergeCell ref="D131:D132"/>
    <mergeCell ref="A133:A135"/>
    <mergeCell ref="B133:B135"/>
    <mergeCell ref="D133:D135"/>
    <mergeCell ref="A136:A137"/>
    <mergeCell ref="B136:B137"/>
    <mergeCell ref="D136:D137"/>
    <mergeCell ref="A124:A125"/>
    <mergeCell ref="B124:B125"/>
    <mergeCell ref="C124:C125"/>
    <mergeCell ref="D124:D125"/>
    <mergeCell ref="A126:A127"/>
    <mergeCell ref="B126:B127"/>
    <mergeCell ref="D126:D127"/>
    <mergeCell ref="A128:A130"/>
    <mergeCell ref="B128:B130"/>
    <mergeCell ref="D128:D130"/>
    <mergeCell ref="A116:A118"/>
    <mergeCell ref="B116:B118"/>
    <mergeCell ref="D116:D118"/>
    <mergeCell ref="A119:A121"/>
    <mergeCell ref="B119:B121"/>
    <mergeCell ref="C119:C121"/>
    <mergeCell ref="D119:D121"/>
    <mergeCell ref="A122:A123"/>
    <mergeCell ref="B122:B123"/>
    <mergeCell ref="C122:C123"/>
    <mergeCell ref="D122:D123"/>
    <mergeCell ref="A107:A110"/>
    <mergeCell ref="B107:B110"/>
    <mergeCell ref="C107:C110"/>
    <mergeCell ref="A111:A112"/>
    <mergeCell ref="B111:B112"/>
    <mergeCell ref="C111:C112"/>
    <mergeCell ref="D111:D112"/>
    <mergeCell ref="A113:A115"/>
    <mergeCell ref="B113:B115"/>
    <mergeCell ref="D113:D115"/>
    <mergeCell ref="A98:A101"/>
    <mergeCell ref="B98:B101"/>
    <mergeCell ref="C98:C101"/>
    <mergeCell ref="A102:A103"/>
    <mergeCell ref="B102:B103"/>
    <mergeCell ref="C102:C103"/>
    <mergeCell ref="E102:E103"/>
    <mergeCell ref="A104:A106"/>
    <mergeCell ref="B104:B106"/>
    <mergeCell ref="A85:A87"/>
    <mergeCell ref="B85:B87"/>
    <mergeCell ref="E85:E87"/>
    <mergeCell ref="A88:A90"/>
    <mergeCell ref="B88:B90"/>
    <mergeCell ref="A91:A93"/>
    <mergeCell ref="B91:B93"/>
    <mergeCell ref="A94:A97"/>
    <mergeCell ref="B94:B97"/>
    <mergeCell ref="A78:A80"/>
    <mergeCell ref="B78:B80"/>
    <mergeCell ref="C78:C80"/>
    <mergeCell ref="E78:E80"/>
    <mergeCell ref="A81:A82"/>
    <mergeCell ref="B81:B82"/>
    <mergeCell ref="D81:D82"/>
    <mergeCell ref="A83:A84"/>
    <mergeCell ref="B83:B84"/>
    <mergeCell ref="A66:A68"/>
    <mergeCell ref="B66:B68"/>
    <mergeCell ref="C66:C68"/>
    <mergeCell ref="D66:D68"/>
    <mergeCell ref="A69:A71"/>
    <mergeCell ref="B69:B71"/>
    <mergeCell ref="A72:A73"/>
    <mergeCell ref="B72:B73"/>
    <mergeCell ref="E72:E73"/>
    <mergeCell ref="A55:A57"/>
    <mergeCell ref="B55:B57"/>
    <mergeCell ref="A58:A59"/>
    <mergeCell ref="B58:B59"/>
    <mergeCell ref="E58:E59"/>
    <mergeCell ref="A60:A62"/>
    <mergeCell ref="B60:B62"/>
    <mergeCell ref="A63:A65"/>
    <mergeCell ref="B63:B65"/>
    <mergeCell ref="D63:D65"/>
    <mergeCell ref="A51:A52"/>
    <mergeCell ref="B51:B52"/>
    <mergeCell ref="C51:C52"/>
    <mergeCell ref="D51:D52"/>
    <mergeCell ref="A53:A54"/>
    <mergeCell ref="B53:B54"/>
    <mergeCell ref="C53:C54"/>
    <mergeCell ref="D53:D54"/>
    <mergeCell ref="E53:E54"/>
    <mergeCell ref="A45:A46"/>
    <mergeCell ref="B45:B46"/>
    <mergeCell ref="D45:D46"/>
    <mergeCell ref="A47:A48"/>
    <mergeCell ref="B47:B48"/>
    <mergeCell ref="D47:D48"/>
    <mergeCell ref="E47:E48"/>
    <mergeCell ref="A49:A50"/>
    <mergeCell ref="B49:B50"/>
    <mergeCell ref="D49:D50"/>
    <mergeCell ref="E49:E50"/>
    <mergeCell ref="A35:A36"/>
    <mergeCell ref="B35:B36"/>
    <mergeCell ref="D35:D36"/>
    <mergeCell ref="A37:A38"/>
    <mergeCell ref="B37:B38"/>
    <mergeCell ref="D37:D38"/>
    <mergeCell ref="A39:A41"/>
    <mergeCell ref="B39:B41"/>
    <mergeCell ref="A42:A44"/>
    <mergeCell ref="B42:B44"/>
    <mergeCell ref="D42:D44"/>
    <mergeCell ref="E24:E25"/>
    <mergeCell ref="A26:A28"/>
    <mergeCell ref="B26:B28"/>
    <mergeCell ref="A29:A32"/>
    <mergeCell ref="B29:B32"/>
    <mergeCell ref="A33:A34"/>
    <mergeCell ref="B33:B34"/>
    <mergeCell ref="D33:D34"/>
    <mergeCell ref="E33:E34"/>
    <mergeCell ref="A17:A18"/>
    <mergeCell ref="B17:B18"/>
    <mergeCell ref="C17:C18"/>
    <mergeCell ref="A19:A21"/>
    <mergeCell ref="B19:B21"/>
    <mergeCell ref="A22:A23"/>
    <mergeCell ref="B22:B23"/>
    <mergeCell ref="D22:D23"/>
    <mergeCell ref="A24:A25"/>
    <mergeCell ref="B24:B25"/>
    <mergeCell ref="D24:D25"/>
    <mergeCell ref="A9:A11"/>
    <mergeCell ref="B9:B11"/>
    <mergeCell ref="D9:D11"/>
    <mergeCell ref="A12:A13"/>
    <mergeCell ref="B12:B13"/>
    <mergeCell ref="D12:D13"/>
    <mergeCell ref="A14:A16"/>
    <mergeCell ref="B14:B16"/>
    <mergeCell ref="E14:E16"/>
    <mergeCell ref="A2:A4"/>
    <mergeCell ref="B2:B4"/>
    <mergeCell ref="D2:D4"/>
    <mergeCell ref="A5:A6"/>
    <mergeCell ref="B5:B6"/>
    <mergeCell ref="C5:C6"/>
    <mergeCell ref="D5:D6"/>
    <mergeCell ref="A7:A8"/>
    <mergeCell ref="B7:B8"/>
    <mergeCell ref="C7:C8"/>
    <mergeCell ref="D7:D8"/>
  </mergeCells>
  <pageMargins left="0.51180555555555596" right="0.51180555555555596" top="0.78749999999999998" bottom="0.78749999999999998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8"/>
  <sheetViews>
    <sheetView topLeftCell="A140" zoomScale="110" zoomScaleNormal="110" workbookViewId="0">
      <selection activeCell="F146" sqref="F146"/>
    </sheetView>
  </sheetViews>
  <sheetFormatPr defaultColWidth="9.140625" defaultRowHeight="15"/>
  <cols>
    <col min="1" max="1" width="7" style="20" customWidth="1"/>
    <col min="2" max="2" width="43.7109375" style="21" customWidth="1"/>
    <col min="3" max="3" width="34.7109375" style="20" customWidth="1"/>
    <col min="4" max="4" width="26.42578125" style="22" customWidth="1"/>
    <col min="5" max="5" width="12.42578125" style="23" customWidth="1"/>
    <col min="6" max="6" width="13.42578125" style="24" customWidth="1"/>
    <col min="7" max="7" width="17.7109375" style="25" customWidth="1"/>
    <col min="8" max="16384" width="9.140625" style="20"/>
  </cols>
  <sheetData>
    <row r="1" spans="1:7" ht="30">
      <c r="A1" s="26" t="s">
        <v>0</v>
      </c>
      <c r="B1" s="27" t="s">
        <v>1</v>
      </c>
      <c r="C1" s="28" t="s">
        <v>2</v>
      </c>
      <c r="D1" s="29" t="s">
        <v>3</v>
      </c>
      <c r="E1" s="30" t="s">
        <v>789</v>
      </c>
      <c r="F1" s="29" t="s">
        <v>790</v>
      </c>
      <c r="G1" s="31" t="s">
        <v>791</v>
      </c>
    </row>
    <row r="2" spans="1:7" ht="30">
      <c r="A2" s="32">
        <v>169</v>
      </c>
      <c r="B2" s="33" t="s">
        <v>673</v>
      </c>
      <c r="C2" s="34" t="s">
        <v>792</v>
      </c>
      <c r="D2" s="35" t="s">
        <v>175</v>
      </c>
      <c r="E2" s="36">
        <v>500</v>
      </c>
      <c r="F2" s="37">
        <v>45202</v>
      </c>
      <c r="G2" s="38">
        <v>1525</v>
      </c>
    </row>
    <row r="3" spans="1:7">
      <c r="A3" s="32">
        <v>1</v>
      </c>
      <c r="B3" s="33" t="s">
        <v>5</v>
      </c>
      <c r="C3" s="34" t="s">
        <v>793</v>
      </c>
      <c r="D3" s="35" t="s">
        <v>794</v>
      </c>
      <c r="E3" s="39">
        <v>1000</v>
      </c>
      <c r="F3" s="40">
        <v>44968</v>
      </c>
      <c r="G3" s="41"/>
    </row>
    <row r="4" spans="1:7">
      <c r="A4" s="42">
        <v>2</v>
      </c>
      <c r="B4" s="43" t="s">
        <v>5</v>
      </c>
      <c r="C4" s="44" t="s">
        <v>11</v>
      </c>
      <c r="D4" s="45" t="s">
        <v>795</v>
      </c>
      <c r="E4" s="46">
        <v>15000</v>
      </c>
      <c r="F4" s="47">
        <v>44968</v>
      </c>
      <c r="G4" s="48">
        <v>2370</v>
      </c>
    </row>
    <row r="5" spans="1:7">
      <c r="A5" s="49">
        <v>13</v>
      </c>
      <c r="B5" s="50" t="s">
        <v>68</v>
      </c>
      <c r="C5" s="49" t="s">
        <v>52</v>
      </c>
      <c r="D5" s="51" t="s">
        <v>36</v>
      </c>
      <c r="E5" s="52">
        <v>350000</v>
      </c>
      <c r="F5" s="53">
        <v>45202</v>
      </c>
      <c r="G5" s="54">
        <v>14315</v>
      </c>
    </row>
    <row r="6" spans="1:7" ht="15" customHeight="1">
      <c r="A6" s="32">
        <v>221</v>
      </c>
      <c r="B6" s="33" t="s">
        <v>777</v>
      </c>
      <c r="C6" s="34" t="s">
        <v>52</v>
      </c>
      <c r="D6" s="35" t="s">
        <v>778</v>
      </c>
      <c r="E6" s="55">
        <v>2000</v>
      </c>
      <c r="F6" s="37">
        <v>44968</v>
      </c>
      <c r="G6" s="38"/>
    </row>
    <row r="7" spans="1:7" ht="15" customHeight="1">
      <c r="A7" s="42">
        <v>222</v>
      </c>
      <c r="B7" s="56" t="s">
        <v>68</v>
      </c>
      <c r="C7" s="42" t="s">
        <v>19</v>
      </c>
      <c r="D7" s="57" t="s">
        <v>780</v>
      </c>
      <c r="E7" s="58">
        <v>2000</v>
      </c>
      <c r="F7" s="59">
        <v>44968</v>
      </c>
      <c r="G7" s="60">
        <v>1200</v>
      </c>
    </row>
    <row r="8" spans="1:7">
      <c r="A8" s="61"/>
      <c r="B8" s="43" t="s">
        <v>782</v>
      </c>
      <c r="C8" s="61"/>
      <c r="D8" s="62"/>
      <c r="E8" s="63"/>
      <c r="F8" s="64"/>
      <c r="G8" s="60"/>
    </row>
    <row r="9" spans="1:7">
      <c r="A9" s="32">
        <v>21</v>
      </c>
      <c r="B9" s="33" t="s">
        <v>98</v>
      </c>
      <c r="C9" s="32" t="s">
        <v>99</v>
      </c>
      <c r="D9" s="35" t="s">
        <v>36</v>
      </c>
      <c r="E9" s="39">
        <v>100000</v>
      </c>
      <c r="F9" s="47">
        <v>44968</v>
      </c>
      <c r="G9" s="48">
        <v>3460</v>
      </c>
    </row>
    <row r="10" spans="1:7">
      <c r="A10" s="61">
        <v>168</v>
      </c>
      <c r="B10" s="43" t="s">
        <v>669</v>
      </c>
      <c r="C10" s="65" t="s">
        <v>670</v>
      </c>
      <c r="D10" s="45" t="s">
        <v>671</v>
      </c>
      <c r="E10" s="46">
        <v>1000</v>
      </c>
      <c r="F10" s="37">
        <v>44968</v>
      </c>
      <c r="G10" s="66"/>
    </row>
    <row r="11" spans="1:7">
      <c r="A11" s="32">
        <v>170</v>
      </c>
      <c r="B11" s="33" t="s">
        <v>51</v>
      </c>
      <c r="C11" s="32" t="s">
        <v>677</v>
      </c>
      <c r="D11" s="35" t="s">
        <v>36</v>
      </c>
      <c r="E11" s="39">
        <v>300000</v>
      </c>
      <c r="F11" s="40">
        <v>44968</v>
      </c>
      <c r="G11" s="41">
        <v>11430</v>
      </c>
    </row>
    <row r="12" spans="1:7">
      <c r="A12" s="32">
        <v>9</v>
      </c>
      <c r="B12" s="67" t="s">
        <v>46</v>
      </c>
      <c r="C12" s="34" t="s">
        <v>47</v>
      </c>
      <c r="D12" s="68" t="s">
        <v>36</v>
      </c>
      <c r="E12" s="69">
        <v>50000</v>
      </c>
      <c r="F12" s="47">
        <v>44968</v>
      </c>
      <c r="G12" s="70">
        <v>3000</v>
      </c>
    </row>
    <row r="13" spans="1:7">
      <c r="A13" s="61">
        <v>10</v>
      </c>
      <c r="B13" s="43" t="s">
        <v>51</v>
      </c>
      <c r="C13" s="44" t="s">
        <v>52</v>
      </c>
      <c r="D13" s="71" t="s">
        <v>36</v>
      </c>
      <c r="E13" s="46">
        <v>5000</v>
      </c>
      <c r="F13" s="62"/>
      <c r="G13" s="72"/>
    </row>
    <row r="14" spans="1:7" ht="15.75" customHeight="1">
      <c r="A14" s="49">
        <v>11</v>
      </c>
      <c r="B14" s="73" t="s">
        <v>55</v>
      </c>
      <c r="C14" s="32" t="s">
        <v>56</v>
      </c>
      <c r="D14" s="68" t="s">
        <v>57</v>
      </c>
      <c r="E14" s="74">
        <v>15000</v>
      </c>
      <c r="F14" s="75">
        <v>44968</v>
      </c>
      <c r="G14" s="54"/>
    </row>
    <row r="15" spans="1:7">
      <c r="A15" s="49">
        <v>12</v>
      </c>
      <c r="B15" s="76" t="s">
        <v>55</v>
      </c>
      <c r="C15" s="44" t="s">
        <v>796</v>
      </c>
      <c r="D15" s="71" t="s">
        <v>41</v>
      </c>
      <c r="E15" s="52">
        <v>2000</v>
      </c>
      <c r="F15" s="53">
        <v>45202</v>
      </c>
      <c r="G15" s="54">
        <v>2059.8000000000002</v>
      </c>
    </row>
    <row r="16" spans="1:7">
      <c r="A16" s="32">
        <v>18</v>
      </c>
      <c r="B16" s="33" t="s">
        <v>87</v>
      </c>
      <c r="C16" s="32" t="s">
        <v>88</v>
      </c>
      <c r="D16" s="35" t="s">
        <v>36</v>
      </c>
      <c r="E16" s="55">
        <v>15000</v>
      </c>
      <c r="F16" s="47">
        <v>44968</v>
      </c>
      <c r="G16" s="48"/>
    </row>
    <row r="17" spans="1:7">
      <c r="A17" s="42">
        <v>19</v>
      </c>
      <c r="B17" s="43" t="s">
        <v>92</v>
      </c>
      <c r="C17" s="44" t="s">
        <v>52</v>
      </c>
      <c r="D17" s="71" t="s">
        <v>36</v>
      </c>
      <c r="E17" s="46">
        <v>20000</v>
      </c>
      <c r="F17" s="75">
        <v>45202</v>
      </c>
      <c r="G17" s="77">
        <v>2998</v>
      </c>
    </row>
    <row r="18" spans="1:7">
      <c r="A18" s="32">
        <v>20</v>
      </c>
      <c r="B18" s="50" t="s">
        <v>92</v>
      </c>
      <c r="C18" s="32" t="s">
        <v>95</v>
      </c>
      <c r="D18" s="35" t="s">
        <v>795</v>
      </c>
      <c r="E18" s="74">
        <v>10000</v>
      </c>
      <c r="F18" s="78">
        <v>45202</v>
      </c>
      <c r="G18" s="54">
        <v>3100</v>
      </c>
    </row>
    <row r="19" spans="1:7">
      <c r="A19" s="79" t="s">
        <v>797</v>
      </c>
      <c r="B19" s="33" t="s">
        <v>678</v>
      </c>
      <c r="C19" s="65" t="s">
        <v>679</v>
      </c>
      <c r="D19" s="80" t="s">
        <v>36</v>
      </c>
      <c r="E19" s="55">
        <v>2000</v>
      </c>
      <c r="F19" s="37">
        <v>44968</v>
      </c>
      <c r="G19" s="38">
        <v>107.8</v>
      </c>
    </row>
    <row r="20" spans="1:7">
      <c r="A20" s="32">
        <v>5</v>
      </c>
      <c r="B20" s="50" t="s">
        <v>24</v>
      </c>
      <c r="C20" s="32" t="s">
        <v>25</v>
      </c>
      <c r="D20" s="51" t="s">
        <v>529</v>
      </c>
      <c r="E20" s="52">
        <v>80000</v>
      </c>
      <c r="F20" s="81"/>
      <c r="G20" s="54"/>
    </row>
    <row r="21" spans="1:7">
      <c r="A21" s="42">
        <v>6</v>
      </c>
      <c r="B21" s="76" t="s">
        <v>24</v>
      </c>
      <c r="C21" s="82" t="s">
        <v>798</v>
      </c>
      <c r="D21" s="35" t="s">
        <v>30</v>
      </c>
      <c r="E21" s="74">
        <v>3500</v>
      </c>
      <c r="F21" s="53">
        <v>45202</v>
      </c>
      <c r="G21" s="54">
        <v>15400</v>
      </c>
    </row>
    <row r="22" spans="1:7">
      <c r="A22" s="49">
        <v>7</v>
      </c>
      <c r="B22" s="76" t="s">
        <v>34</v>
      </c>
      <c r="C22" s="49" t="s">
        <v>35</v>
      </c>
      <c r="D22" s="71" t="s">
        <v>36</v>
      </c>
      <c r="E22" s="52">
        <v>50000</v>
      </c>
      <c r="F22" s="53">
        <v>44968</v>
      </c>
      <c r="G22" s="54">
        <v>36000</v>
      </c>
    </row>
    <row r="23" spans="1:7">
      <c r="A23" s="49">
        <v>8</v>
      </c>
      <c r="B23" s="76" t="s">
        <v>39</v>
      </c>
      <c r="C23" s="83" t="s">
        <v>799</v>
      </c>
      <c r="D23" s="81" t="s">
        <v>41</v>
      </c>
      <c r="E23" s="84">
        <v>1000</v>
      </c>
      <c r="F23" s="53">
        <v>44968</v>
      </c>
      <c r="G23" s="54"/>
    </row>
    <row r="24" spans="1:7" ht="15" customHeight="1">
      <c r="A24" s="61"/>
      <c r="B24" s="85"/>
      <c r="C24" s="86" t="s">
        <v>43</v>
      </c>
      <c r="D24" s="62"/>
      <c r="E24" s="87"/>
      <c r="F24" s="62"/>
      <c r="G24" s="88"/>
    </row>
    <row r="25" spans="1:7">
      <c r="A25" s="32">
        <v>22</v>
      </c>
      <c r="B25" s="33" t="s">
        <v>102</v>
      </c>
      <c r="C25" s="32" t="s">
        <v>52</v>
      </c>
      <c r="D25" s="35" t="s">
        <v>36</v>
      </c>
      <c r="E25" s="39">
        <v>50000</v>
      </c>
      <c r="F25" s="47">
        <v>44837</v>
      </c>
      <c r="G25" s="48">
        <v>3500</v>
      </c>
    </row>
    <row r="26" spans="1:7" ht="15.75" customHeight="1">
      <c r="A26" s="49">
        <v>16</v>
      </c>
      <c r="B26" s="73" t="s">
        <v>80</v>
      </c>
      <c r="C26" s="49" t="s">
        <v>800</v>
      </c>
      <c r="D26" s="51" t="s">
        <v>30</v>
      </c>
      <c r="E26" s="74">
        <v>3000</v>
      </c>
      <c r="F26" s="53">
        <v>44968</v>
      </c>
      <c r="G26" s="54">
        <v>13170</v>
      </c>
    </row>
    <row r="27" spans="1:7">
      <c r="A27" s="32">
        <v>17</v>
      </c>
      <c r="B27" s="33" t="s">
        <v>80</v>
      </c>
      <c r="C27" s="32" t="s">
        <v>84</v>
      </c>
      <c r="D27" s="35" t="s">
        <v>36</v>
      </c>
      <c r="E27" s="55">
        <v>30000</v>
      </c>
      <c r="F27" s="47">
        <v>44996</v>
      </c>
      <c r="G27" s="48">
        <v>18000</v>
      </c>
    </row>
    <row r="28" spans="1:7">
      <c r="A28" s="49">
        <v>14</v>
      </c>
      <c r="B28" s="73" t="s">
        <v>71</v>
      </c>
      <c r="C28" s="32" t="s">
        <v>72</v>
      </c>
      <c r="D28" s="51" t="s">
        <v>36</v>
      </c>
      <c r="E28" s="52">
        <v>100000</v>
      </c>
      <c r="F28" s="53">
        <v>44968</v>
      </c>
      <c r="G28" s="54">
        <v>2610</v>
      </c>
    </row>
    <row r="29" spans="1:7">
      <c r="A29" s="32">
        <v>15</v>
      </c>
      <c r="B29" s="33" t="s">
        <v>71</v>
      </c>
      <c r="C29" s="32" t="s">
        <v>76</v>
      </c>
      <c r="D29" s="35" t="s">
        <v>795</v>
      </c>
      <c r="E29" s="39">
        <v>60000</v>
      </c>
      <c r="F29" s="47">
        <v>44968</v>
      </c>
      <c r="G29" s="48">
        <v>3042</v>
      </c>
    </row>
    <row r="30" spans="1:7" ht="15" customHeight="1">
      <c r="A30" s="49">
        <v>26</v>
      </c>
      <c r="B30" s="76" t="s">
        <v>118</v>
      </c>
      <c r="C30" s="49" t="s">
        <v>119</v>
      </c>
      <c r="D30" s="81" t="s">
        <v>801</v>
      </c>
      <c r="E30" s="89">
        <v>300</v>
      </c>
      <c r="F30" s="75">
        <v>44968</v>
      </c>
      <c r="G30" s="77"/>
    </row>
    <row r="31" spans="1:7" ht="30">
      <c r="A31" s="32">
        <v>27</v>
      </c>
      <c r="B31" s="67" t="s">
        <v>118</v>
      </c>
      <c r="C31" s="34" t="s">
        <v>123</v>
      </c>
      <c r="D31" s="35" t="s">
        <v>802</v>
      </c>
      <c r="E31" s="39">
        <v>3500</v>
      </c>
      <c r="F31" s="47">
        <v>44968</v>
      </c>
      <c r="G31" s="70">
        <v>22575</v>
      </c>
    </row>
    <row r="32" spans="1:7">
      <c r="A32" s="32">
        <v>190</v>
      </c>
      <c r="B32" s="67" t="s">
        <v>803</v>
      </c>
      <c r="C32" s="34" t="s">
        <v>804</v>
      </c>
      <c r="D32" s="68" t="s">
        <v>805</v>
      </c>
      <c r="E32" s="69">
        <v>1000</v>
      </c>
      <c r="F32" s="90"/>
      <c r="G32" s="38"/>
    </row>
    <row r="33" spans="1:7">
      <c r="A33" s="32">
        <v>123</v>
      </c>
      <c r="B33" s="33" t="s">
        <v>488</v>
      </c>
      <c r="C33" s="32" t="s">
        <v>806</v>
      </c>
      <c r="D33" s="68" t="s">
        <v>41</v>
      </c>
      <c r="E33" s="91">
        <v>500</v>
      </c>
      <c r="F33" s="92">
        <v>44837</v>
      </c>
      <c r="G33" s="93">
        <v>3285</v>
      </c>
    </row>
    <row r="34" spans="1:7">
      <c r="A34" s="42">
        <v>2</v>
      </c>
      <c r="B34" s="76" t="s">
        <v>680</v>
      </c>
      <c r="C34" s="49" t="s">
        <v>681</v>
      </c>
      <c r="D34" s="81" t="s">
        <v>36</v>
      </c>
      <c r="E34" s="52">
        <v>1000</v>
      </c>
      <c r="F34" s="40">
        <v>45202</v>
      </c>
      <c r="G34" s="41">
        <v>236.9</v>
      </c>
    </row>
    <row r="35" spans="1:7">
      <c r="A35" s="32">
        <v>173</v>
      </c>
      <c r="B35" s="33" t="s">
        <v>682</v>
      </c>
      <c r="C35" s="32" t="s">
        <v>387</v>
      </c>
      <c r="D35" s="35" t="s">
        <v>36</v>
      </c>
      <c r="E35" s="55">
        <v>3000</v>
      </c>
      <c r="F35" s="37">
        <v>44968</v>
      </c>
      <c r="G35" s="38"/>
    </row>
    <row r="36" spans="1:7" ht="30.75" customHeight="1">
      <c r="A36" s="94">
        <v>177</v>
      </c>
      <c r="B36" s="33" t="s">
        <v>807</v>
      </c>
      <c r="C36" s="34" t="s">
        <v>808</v>
      </c>
      <c r="D36" s="51" t="s">
        <v>597</v>
      </c>
      <c r="E36" s="89">
        <v>500</v>
      </c>
      <c r="F36" s="90"/>
      <c r="G36" s="38"/>
    </row>
    <row r="37" spans="1:7" ht="30">
      <c r="A37" s="49">
        <v>89</v>
      </c>
      <c r="B37" s="76" t="s">
        <v>357</v>
      </c>
      <c r="C37" s="95" t="s">
        <v>809</v>
      </c>
      <c r="D37" s="81" t="s">
        <v>359</v>
      </c>
      <c r="E37" s="74">
        <v>1000</v>
      </c>
      <c r="F37" s="53">
        <v>44837</v>
      </c>
      <c r="G37" s="54">
        <v>1050</v>
      </c>
    </row>
    <row r="38" spans="1:7">
      <c r="A38" s="61"/>
      <c r="B38" s="85"/>
      <c r="C38" s="96" t="s">
        <v>177</v>
      </c>
      <c r="D38" s="62"/>
      <c r="E38" s="46"/>
      <c r="F38" s="97"/>
      <c r="G38" s="88"/>
    </row>
    <row r="39" spans="1:7">
      <c r="A39" s="32">
        <v>80</v>
      </c>
      <c r="B39" s="33" t="s">
        <v>327</v>
      </c>
      <c r="C39" s="34" t="s">
        <v>810</v>
      </c>
      <c r="D39" s="68" t="s">
        <v>175</v>
      </c>
      <c r="E39" s="55">
        <v>1000</v>
      </c>
      <c r="F39" s="35"/>
      <c r="G39" s="48"/>
    </row>
    <row r="40" spans="1:7" s="98" customFormat="1" ht="30">
      <c r="A40" s="32">
        <v>31</v>
      </c>
      <c r="B40" s="33" t="s">
        <v>131</v>
      </c>
      <c r="C40" s="34" t="s">
        <v>811</v>
      </c>
      <c r="D40" s="68" t="s">
        <v>137</v>
      </c>
      <c r="E40" s="39">
        <v>2000</v>
      </c>
      <c r="F40" s="35"/>
      <c r="G40" s="48"/>
    </row>
    <row r="41" spans="1:7" ht="45">
      <c r="A41" s="49" t="s">
        <v>812</v>
      </c>
      <c r="B41" s="76" t="s">
        <v>760</v>
      </c>
      <c r="C41" s="49" t="s">
        <v>761</v>
      </c>
      <c r="D41" s="81" t="s">
        <v>762</v>
      </c>
      <c r="E41" s="52">
        <v>2000</v>
      </c>
      <c r="F41" s="40">
        <v>44968</v>
      </c>
      <c r="G41" s="41">
        <v>3060</v>
      </c>
    </row>
    <row r="42" spans="1:7">
      <c r="A42" s="32">
        <v>33</v>
      </c>
      <c r="B42" s="33" t="s">
        <v>147</v>
      </c>
      <c r="C42" s="32" t="s">
        <v>148</v>
      </c>
      <c r="D42" s="99" t="s">
        <v>795</v>
      </c>
      <c r="E42" s="55">
        <v>150000</v>
      </c>
      <c r="F42" s="47">
        <v>44968</v>
      </c>
      <c r="G42" s="70">
        <v>4485</v>
      </c>
    </row>
    <row r="43" spans="1:7">
      <c r="A43" s="32">
        <v>53</v>
      </c>
      <c r="B43" s="33" t="s">
        <v>230</v>
      </c>
      <c r="C43" s="34" t="s">
        <v>231</v>
      </c>
      <c r="D43" s="99" t="s">
        <v>795</v>
      </c>
      <c r="E43" s="39">
        <v>300000</v>
      </c>
      <c r="F43" s="47">
        <v>44968</v>
      </c>
      <c r="G43" s="70">
        <v>55500</v>
      </c>
    </row>
    <row r="44" spans="1:7" ht="15.75" customHeight="1">
      <c r="A44" s="32">
        <v>54</v>
      </c>
      <c r="B44" s="33" t="s">
        <v>230</v>
      </c>
      <c r="C44" s="34" t="s">
        <v>813</v>
      </c>
      <c r="D44" s="68" t="s">
        <v>814</v>
      </c>
      <c r="E44" s="36">
        <v>500</v>
      </c>
      <c r="F44" s="47">
        <v>44968</v>
      </c>
      <c r="G44" s="70"/>
    </row>
    <row r="45" spans="1:7">
      <c r="A45" s="32">
        <v>171</v>
      </c>
      <c r="B45" s="67" t="s">
        <v>230</v>
      </c>
      <c r="C45" s="34" t="s">
        <v>56</v>
      </c>
      <c r="D45" s="35" t="s">
        <v>36</v>
      </c>
      <c r="E45" s="39">
        <v>80000</v>
      </c>
      <c r="F45" s="90"/>
      <c r="G45" s="38"/>
    </row>
    <row r="46" spans="1:7" ht="15" customHeight="1">
      <c r="A46" s="42">
        <v>39</v>
      </c>
      <c r="B46" s="100" t="s">
        <v>181</v>
      </c>
      <c r="C46" s="101" t="s">
        <v>182</v>
      </c>
      <c r="D46" s="81" t="s">
        <v>815</v>
      </c>
      <c r="E46" s="84">
        <v>90000</v>
      </c>
      <c r="F46" s="53">
        <v>44968</v>
      </c>
      <c r="G46" s="102">
        <v>5760</v>
      </c>
    </row>
    <row r="47" spans="1:7" ht="15" customHeight="1">
      <c r="A47" s="32">
        <v>40</v>
      </c>
      <c r="B47" s="33" t="s">
        <v>181</v>
      </c>
      <c r="C47" s="32" t="s">
        <v>186</v>
      </c>
      <c r="D47" s="103" t="s">
        <v>36</v>
      </c>
      <c r="E47" s="39">
        <v>120000</v>
      </c>
      <c r="F47" s="37">
        <v>45202</v>
      </c>
      <c r="G47" s="48">
        <v>9920</v>
      </c>
    </row>
    <row r="48" spans="1:7" ht="31.5" customHeight="1">
      <c r="A48" s="42">
        <v>41</v>
      </c>
      <c r="B48" s="100" t="s">
        <v>181</v>
      </c>
      <c r="C48" s="44" t="s">
        <v>816</v>
      </c>
      <c r="D48" s="104" t="s">
        <v>36</v>
      </c>
      <c r="E48" s="87">
        <v>60000</v>
      </c>
      <c r="F48" s="97">
        <v>44968</v>
      </c>
      <c r="G48" s="88">
        <v>6000</v>
      </c>
    </row>
    <row r="49" spans="1:7" ht="15" customHeight="1">
      <c r="A49" s="49">
        <v>42</v>
      </c>
      <c r="B49" s="76" t="s">
        <v>193</v>
      </c>
      <c r="C49" s="94" t="s">
        <v>194</v>
      </c>
      <c r="D49" s="81" t="s">
        <v>36</v>
      </c>
      <c r="E49" s="105">
        <v>150000</v>
      </c>
      <c r="F49" s="53">
        <v>44968</v>
      </c>
      <c r="G49" s="102">
        <v>8700</v>
      </c>
    </row>
    <row r="50" spans="1:7">
      <c r="A50" s="61"/>
      <c r="B50" s="85"/>
      <c r="C50" s="79"/>
      <c r="D50" s="62" t="s">
        <v>817</v>
      </c>
      <c r="E50" s="46"/>
      <c r="F50" s="97"/>
      <c r="G50" s="72"/>
    </row>
    <row r="51" spans="1:7">
      <c r="A51" s="49">
        <v>43</v>
      </c>
      <c r="B51" s="76" t="s">
        <v>197</v>
      </c>
      <c r="C51" s="49" t="s">
        <v>95</v>
      </c>
      <c r="D51" s="57" t="s">
        <v>795</v>
      </c>
      <c r="E51" s="52">
        <v>120000</v>
      </c>
      <c r="F51" s="47">
        <v>44968</v>
      </c>
      <c r="G51" s="70">
        <v>30000</v>
      </c>
    </row>
    <row r="52" spans="1:7">
      <c r="A52" s="49">
        <v>47</v>
      </c>
      <c r="B52" s="76" t="s">
        <v>208</v>
      </c>
      <c r="C52" s="49" t="s">
        <v>209</v>
      </c>
      <c r="D52" s="81" t="s">
        <v>795</v>
      </c>
      <c r="E52" s="52">
        <v>100000</v>
      </c>
      <c r="F52" s="47">
        <v>44968</v>
      </c>
      <c r="G52" s="70">
        <v>7870</v>
      </c>
    </row>
    <row r="53" spans="1:7">
      <c r="A53" s="49">
        <v>48</v>
      </c>
      <c r="B53" s="76" t="s">
        <v>208</v>
      </c>
      <c r="C53" s="49" t="s">
        <v>212</v>
      </c>
      <c r="D53" s="81" t="s">
        <v>36</v>
      </c>
      <c r="E53" s="52">
        <v>100000</v>
      </c>
      <c r="F53" s="47">
        <v>44968</v>
      </c>
      <c r="G53" s="70">
        <v>9230</v>
      </c>
    </row>
    <row r="54" spans="1:7">
      <c r="A54" s="49">
        <v>49</v>
      </c>
      <c r="B54" s="76" t="s">
        <v>208</v>
      </c>
      <c r="C54" s="49" t="s">
        <v>215</v>
      </c>
      <c r="D54" s="81" t="s">
        <v>36</v>
      </c>
      <c r="E54" s="52">
        <v>100000</v>
      </c>
      <c r="F54" s="75">
        <v>44968</v>
      </c>
      <c r="G54" s="106">
        <v>8450</v>
      </c>
    </row>
    <row r="55" spans="1:7">
      <c r="A55" s="49">
        <v>50</v>
      </c>
      <c r="B55" s="73" t="s">
        <v>208</v>
      </c>
      <c r="C55" s="49" t="s">
        <v>148</v>
      </c>
      <c r="D55" s="51" t="s">
        <v>795</v>
      </c>
      <c r="E55" s="52">
        <v>100000</v>
      </c>
      <c r="F55" s="47">
        <v>44968</v>
      </c>
      <c r="G55" s="70">
        <v>13500</v>
      </c>
    </row>
    <row r="56" spans="1:7">
      <c r="A56" s="32">
        <v>191</v>
      </c>
      <c r="B56" s="67" t="s">
        <v>818</v>
      </c>
      <c r="C56" s="34" t="s">
        <v>819</v>
      </c>
      <c r="D56" s="68" t="s">
        <v>820</v>
      </c>
      <c r="E56" s="69">
        <v>1000</v>
      </c>
      <c r="F56" s="90"/>
      <c r="G56" s="38"/>
    </row>
    <row r="57" spans="1:7" ht="15.75" customHeight="1">
      <c r="A57" s="49">
        <v>36</v>
      </c>
      <c r="B57" s="76" t="s">
        <v>163</v>
      </c>
      <c r="C57" s="94" t="s">
        <v>84</v>
      </c>
      <c r="D57" s="35" t="s">
        <v>524</v>
      </c>
      <c r="E57" s="39">
        <v>60000</v>
      </c>
      <c r="F57" s="47">
        <v>44968</v>
      </c>
      <c r="G57" s="48">
        <v>20400</v>
      </c>
    </row>
    <row r="58" spans="1:7">
      <c r="A58" s="32">
        <v>37</v>
      </c>
      <c r="B58" s="33" t="s">
        <v>163</v>
      </c>
      <c r="C58" s="32" t="s">
        <v>821</v>
      </c>
      <c r="D58" s="68" t="s">
        <v>41</v>
      </c>
      <c r="E58" s="36">
        <v>500</v>
      </c>
      <c r="F58" s="35"/>
      <c r="G58" s="70"/>
    </row>
    <row r="59" spans="1:7">
      <c r="A59" s="32">
        <v>9</v>
      </c>
      <c r="B59" s="107" t="s">
        <v>693</v>
      </c>
      <c r="C59" s="32" t="s">
        <v>822</v>
      </c>
      <c r="D59" s="68" t="s">
        <v>36</v>
      </c>
      <c r="E59" s="108">
        <v>5000</v>
      </c>
      <c r="F59" s="109">
        <v>44968</v>
      </c>
      <c r="G59" s="48">
        <v>1195</v>
      </c>
    </row>
    <row r="60" spans="1:7">
      <c r="A60" s="32">
        <v>177</v>
      </c>
      <c r="B60" s="33" t="s">
        <v>689</v>
      </c>
      <c r="C60" s="110" t="s">
        <v>282</v>
      </c>
      <c r="D60" s="35" t="s">
        <v>36</v>
      </c>
      <c r="E60" s="69">
        <v>4500</v>
      </c>
      <c r="F60" s="37">
        <v>44968</v>
      </c>
      <c r="G60" s="38">
        <v>739.35</v>
      </c>
    </row>
    <row r="61" spans="1:7">
      <c r="A61" s="42">
        <v>22</v>
      </c>
      <c r="B61" s="56" t="s">
        <v>745</v>
      </c>
      <c r="C61" s="49" t="s">
        <v>746</v>
      </c>
      <c r="D61" s="81" t="s">
        <v>36</v>
      </c>
      <c r="E61" s="52">
        <v>3000</v>
      </c>
      <c r="F61" s="40">
        <v>45202</v>
      </c>
      <c r="G61" s="41">
        <v>2260.5</v>
      </c>
    </row>
    <row r="62" spans="1:7">
      <c r="A62" s="61"/>
      <c r="B62" s="43" t="s">
        <v>748</v>
      </c>
      <c r="C62" s="61"/>
      <c r="D62" s="62"/>
      <c r="E62" s="63"/>
      <c r="F62" s="111"/>
      <c r="G62" s="112"/>
    </row>
    <row r="63" spans="1:7">
      <c r="A63" s="32">
        <v>34</v>
      </c>
      <c r="B63" s="33" t="s">
        <v>152</v>
      </c>
      <c r="C63" s="34" t="s">
        <v>823</v>
      </c>
      <c r="D63" s="68" t="s">
        <v>154</v>
      </c>
      <c r="E63" s="63">
        <v>1000</v>
      </c>
      <c r="F63" s="97">
        <v>44968</v>
      </c>
      <c r="G63" s="72">
        <v>73.31</v>
      </c>
    </row>
    <row r="64" spans="1:7" ht="15.75" customHeight="1">
      <c r="A64" s="42">
        <v>35</v>
      </c>
      <c r="B64" s="100" t="s">
        <v>158</v>
      </c>
      <c r="C64" s="82" t="s">
        <v>824</v>
      </c>
      <c r="D64" s="35" t="s">
        <v>154</v>
      </c>
      <c r="E64" s="91">
        <v>500</v>
      </c>
      <c r="F64" s="35"/>
      <c r="G64" s="48"/>
    </row>
    <row r="65" spans="1:7">
      <c r="A65" s="32">
        <v>38</v>
      </c>
      <c r="B65" s="33" t="s">
        <v>173</v>
      </c>
      <c r="C65" s="34" t="s">
        <v>825</v>
      </c>
      <c r="D65" s="68" t="s">
        <v>175</v>
      </c>
      <c r="E65" s="55">
        <v>4000</v>
      </c>
      <c r="F65" s="47">
        <v>44968</v>
      </c>
      <c r="G65" s="70"/>
    </row>
    <row r="66" spans="1:7">
      <c r="A66" s="32">
        <v>8</v>
      </c>
      <c r="B66" s="33" t="s">
        <v>173</v>
      </c>
      <c r="C66" s="32" t="s">
        <v>690</v>
      </c>
      <c r="D66" s="35" t="s">
        <v>36</v>
      </c>
      <c r="E66" s="74">
        <v>1500</v>
      </c>
      <c r="F66" s="113"/>
      <c r="G66" s="41"/>
    </row>
    <row r="67" spans="1:7">
      <c r="A67" s="42">
        <v>3</v>
      </c>
      <c r="B67" s="76" t="s">
        <v>14</v>
      </c>
      <c r="C67" s="49" t="s">
        <v>15</v>
      </c>
      <c r="D67" s="114" t="s">
        <v>795</v>
      </c>
      <c r="E67" s="55">
        <v>150000</v>
      </c>
      <c r="F67" s="47">
        <v>44968</v>
      </c>
      <c r="G67" s="48">
        <v>7500</v>
      </c>
    </row>
    <row r="68" spans="1:7">
      <c r="A68" s="32">
        <v>4</v>
      </c>
      <c r="B68" s="33" t="s">
        <v>18</v>
      </c>
      <c r="C68" s="32" t="s">
        <v>19</v>
      </c>
      <c r="D68" s="35" t="s">
        <v>795</v>
      </c>
      <c r="E68" s="39">
        <v>70000</v>
      </c>
      <c r="F68" s="53">
        <v>44968</v>
      </c>
      <c r="G68" s="54">
        <v>24500</v>
      </c>
    </row>
    <row r="69" spans="1:7">
      <c r="A69" s="32">
        <v>28</v>
      </c>
      <c r="B69" s="33" t="s">
        <v>826</v>
      </c>
      <c r="C69" s="34" t="s">
        <v>126</v>
      </c>
      <c r="D69" s="68" t="s">
        <v>36</v>
      </c>
      <c r="E69" s="55">
        <v>200000</v>
      </c>
      <c r="F69" s="47">
        <v>44968</v>
      </c>
      <c r="G69" s="70">
        <v>34000</v>
      </c>
    </row>
    <row r="70" spans="1:7">
      <c r="A70" s="42">
        <v>4</v>
      </c>
      <c r="B70" s="76" t="s">
        <v>683</v>
      </c>
      <c r="C70" s="49" t="s">
        <v>76</v>
      </c>
      <c r="D70" s="81" t="s">
        <v>36</v>
      </c>
      <c r="E70" s="52">
        <v>2600</v>
      </c>
      <c r="F70" s="115">
        <v>45202</v>
      </c>
      <c r="G70" s="41">
        <v>5486</v>
      </c>
    </row>
    <row r="71" spans="1:7">
      <c r="A71" s="49">
        <v>51</v>
      </c>
      <c r="B71" s="76" t="s">
        <v>222</v>
      </c>
      <c r="C71" s="49" t="s">
        <v>84</v>
      </c>
      <c r="D71" s="81" t="s">
        <v>795</v>
      </c>
      <c r="E71" s="52">
        <v>60000</v>
      </c>
      <c r="F71" s="53">
        <v>44968</v>
      </c>
      <c r="G71" s="48">
        <v>9132</v>
      </c>
    </row>
    <row r="72" spans="1:7">
      <c r="A72" s="49">
        <v>44</v>
      </c>
      <c r="B72" s="76" t="s">
        <v>200</v>
      </c>
      <c r="C72" s="49" t="s">
        <v>148</v>
      </c>
      <c r="D72" s="81" t="s">
        <v>36</v>
      </c>
      <c r="E72" s="52">
        <v>100000</v>
      </c>
      <c r="F72" s="47">
        <v>44968</v>
      </c>
      <c r="G72" s="70">
        <v>17000</v>
      </c>
    </row>
    <row r="73" spans="1:7">
      <c r="A73" s="49">
        <v>45</v>
      </c>
      <c r="B73" s="73" t="s">
        <v>200</v>
      </c>
      <c r="C73" s="32" t="s">
        <v>52</v>
      </c>
      <c r="D73" s="51" t="s">
        <v>36</v>
      </c>
      <c r="E73" s="52">
        <v>100000</v>
      </c>
      <c r="F73" s="47">
        <v>44968</v>
      </c>
      <c r="G73" s="70">
        <v>22660</v>
      </c>
    </row>
    <row r="74" spans="1:7">
      <c r="A74" s="49">
        <v>46</v>
      </c>
      <c r="B74" s="76" t="s">
        <v>200</v>
      </c>
      <c r="C74" s="44" t="s">
        <v>827</v>
      </c>
      <c r="D74" s="81" t="s">
        <v>175</v>
      </c>
      <c r="E74" s="89">
        <v>200</v>
      </c>
      <c r="F74" s="116"/>
      <c r="G74" s="48"/>
    </row>
    <row r="75" spans="1:7">
      <c r="A75" s="49">
        <v>52</v>
      </c>
      <c r="B75" s="73" t="s">
        <v>226</v>
      </c>
      <c r="C75" s="32" t="s">
        <v>148</v>
      </c>
      <c r="D75" s="117" t="s">
        <v>795</v>
      </c>
      <c r="E75" s="55">
        <v>70000</v>
      </c>
      <c r="F75" s="47">
        <v>44968</v>
      </c>
      <c r="G75" s="70">
        <v>43400</v>
      </c>
    </row>
    <row r="76" spans="1:7">
      <c r="A76" s="49">
        <v>15</v>
      </c>
      <c r="B76" s="118" t="s">
        <v>715</v>
      </c>
      <c r="C76" s="119">
        <v>0.02</v>
      </c>
      <c r="D76" s="81" t="s">
        <v>716</v>
      </c>
      <c r="E76" s="120">
        <v>60</v>
      </c>
      <c r="F76" s="40">
        <v>44837</v>
      </c>
      <c r="G76" s="41">
        <v>1297.5899999999999</v>
      </c>
    </row>
    <row r="77" spans="1:7">
      <c r="A77" s="61"/>
      <c r="B77" s="43"/>
      <c r="C77" s="121"/>
      <c r="D77" s="62" t="s">
        <v>717</v>
      </c>
      <c r="E77" s="122"/>
      <c r="F77" s="123"/>
      <c r="G77" s="112"/>
    </row>
    <row r="78" spans="1:7">
      <c r="A78" s="42">
        <v>184</v>
      </c>
      <c r="B78" s="76" t="s">
        <v>704</v>
      </c>
      <c r="C78" s="49" t="s">
        <v>705</v>
      </c>
      <c r="D78" s="71" t="s">
        <v>828</v>
      </c>
      <c r="E78" s="58">
        <v>3000</v>
      </c>
      <c r="F78" s="40">
        <v>44968</v>
      </c>
      <c r="G78" s="41"/>
    </row>
    <row r="79" spans="1:7">
      <c r="A79" s="61"/>
      <c r="B79" s="85"/>
      <c r="C79" s="61"/>
      <c r="D79" s="45" t="s">
        <v>710</v>
      </c>
      <c r="E79" s="63"/>
      <c r="F79" s="123"/>
      <c r="G79" s="112"/>
    </row>
    <row r="80" spans="1:7">
      <c r="A80" s="32">
        <v>24</v>
      </c>
      <c r="B80" s="33" t="s">
        <v>758</v>
      </c>
      <c r="C80" s="32" t="s">
        <v>681</v>
      </c>
      <c r="D80" s="35" t="s">
        <v>36</v>
      </c>
      <c r="E80" s="55">
        <v>6000</v>
      </c>
      <c r="F80" s="37">
        <v>45202</v>
      </c>
      <c r="G80" s="66">
        <v>1200</v>
      </c>
    </row>
    <row r="81" spans="1:7">
      <c r="A81" s="49">
        <v>116</v>
      </c>
      <c r="B81" s="76" t="s">
        <v>463</v>
      </c>
      <c r="C81" s="49" t="s">
        <v>76</v>
      </c>
      <c r="D81" s="81" t="s">
        <v>36</v>
      </c>
      <c r="E81" s="52">
        <v>500000</v>
      </c>
      <c r="F81" s="47">
        <v>44968</v>
      </c>
      <c r="G81" s="70">
        <v>31250</v>
      </c>
    </row>
    <row r="82" spans="1:7">
      <c r="A82" s="32">
        <v>117</v>
      </c>
      <c r="B82" s="33" t="s">
        <v>463</v>
      </c>
      <c r="C82" s="34" t="s">
        <v>829</v>
      </c>
      <c r="D82" s="68" t="s">
        <v>175</v>
      </c>
      <c r="E82" s="91">
        <v>500</v>
      </c>
      <c r="F82" s="35"/>
      <c r="G82" s="70"/>
    </row>
    <row r="83" spans="1:7">
      <c r="A83" s="49">
        <v>112</v>
      </c>
      <c r="B83" s="76" t="s">
        <v>446</v>
      </c>
      <c r="C83" s="49" t="s">
        <v>84</v>
      </c>
      <c r="D83" s="81" t="s">
        <v>36</v>
      </c>
      <c r="E83" s="52">
        <v>200000</v>
      </c>
      <c r="F83" s="53">
        <v>44968</v>
      </c>
      <c r="G83" s="54">
        <v>12700</v>
      </c>
    </row>
    <row r="84" spans="1:7">
      <c r="A84" s="49">
        <v>113</v>
      </c>
      <c r="B84" s="73" t="s">
        <v>446</v>
      </c>
      <c r="C84" s="32" t="s">
        <v>450</v>
      </c>
      <c r="D84" s="35" t="s">
        <v>36</v>
      </c>
      <c r="E84" s="74">
        <v>300000</v>
      </c>
      <c r="F84" s="53">
        <v>45202</v>
      </c>
      <c r="G84" s="54">
        <v>29700</v>
      </c>
    </row>
    <row r="85" spans="1:7" ht="15.75" customHeight="1">
      <c r="A85" s="49">
        <v>73</v>
      </c>
      <c r="B85" s="76" t="s">
        <v>303</v>
      </c>
      <c r="C85" s="49" t="s">
        <v>282</v>
      </c>
      <c r="D85" s="71" t="s">
        <v>304</v>
      </c>
      <c r="E85" s="52">
        <v>300000</v>
      </c>
      <c r="F85" s="53">
        <v>44968</v>
      </c>
      <c r="G85" s="54">
        <v>20700</v>
      </c>
    </row>
    <row r="86" spans="1:7">
      <c r="A86" s="49">
        <v>88</v>
      </c>
      <c r="B86" s="73" t="s">
        <v>354</v>
      </c>
      <c r="C86" s="49" t="s">
        <v>148</v>
      </c>
      <c r="D86" s="81" t="s">
        <v>795</v>
      </c>
      <c r="E86" s="52">
        <v>120000</v>
      </c>
      <c r="F86" s="53">
        <v>44968</v>
      </c>
      <c r="G86" s="54">
        <v>39600</v>
      </c>
    </row>
    <row r="87" spans="1:7">
      <c r="A87" s="32">
        <v>108</v>
      </c>
      <c r="B87" s="67" t="s">
        <v>431</v>
      </c>
      <c r="C87" s="34" t="s">
        <v>830</v>
      </c>
      <c r="D87" s="99" t="s">
        <v>831</v>
      </c>
      <c r="E87" s="91">
        <v>500</v>
      </c>
      <c r="F87" s="90"/>
      <c r="G87" s="124"/>
    </row>
    <row r="88" spans="1:7">
      <c r="A88" s="32">
        <v>128</v>
      </c>
      <c r="B88" s="33" t="s">
        <v>509</v>
      </c>
      <c r="C88" s="32" t="s">
        <v>510</v>
      </c>
      <c r="D88" s="68" t="s">
        <v>341</v>
      </c>
      <c r="E88" s="36">
        <v>100</v>
      </c>
      <c r="F88" s="35"/>
      <c r="G88" s="70"/>
    </row>
    <row r="89" spans="1:7">
      <c r="A89" s="32">
        <v>210</v>
      </c>
      <c r="B89" s="33" t="s">
        <v>528</v>
      </c>
      <c r="C89" s="32" t="s">
        <v>76</v>
      </c>
      <c r="D89" s="103" t="s">
        <v>832</v>
      </c>
      <c r="E89" s="39">
        <v>15000</v>
      </c>
      <c r="F89" s="47">
        <v>44968</v>
      </c>
      <c r="G89" s="70">
        <v>12060</v>
      </c>
    </row>
    <row r="90" spans="1:7">
      <c r="A90" s="32">
        <v>131</v>
      </c>
      <c r="B90" s="33" t="s">
        <v>528</v>
      </c>
      <c r="C90" s="32" t="s">
        <v>148</v>
      </c>
      <c r="D90" s="103" t="s">
        <v>529</v>
      </c>
      <c r="E90" s="39">
        <v>120000</v>
      </c>
      <c r="F90" s="47">
        <v>44968</v>
      </c>
      <c r="G90" s="70">
        <v>25800</v>
      </c>
    </row>
    <row r="91" spans="1:7">
      <c r="A91" s="32"/>
      <c r="B91" s="125" t="s">
        <v>528</v>
      </c>
      <c r="C91" s="32" t="s">
        <v>265</v>
      </c>
      <c r="D91" s="103" t="s">
        <v>529</v>
      </c>
      <c r="E91" s="39"/>
      <c r="F91" s="47"/>
      <c r="G91" s="70"/>
    </row>
    <row r="92" spans="1:7" ht="30">
      <c r="A92" s="32">
        <v>136</v>
      </c>
      <c r="B92" s="125" t="s">
        <v>550</v>
      </c>
      <c r="C92" s="32" t="s">
        <v>246</v>
      </c>
      <c r="D92" s="68" t="s">
        <v>551</v>
      </c>
      <c r="E92" s="39">
        <v>30000</v>
      </c>
      <c r="F92" s="47">
        <v>44968</v>
      </c>
      <c r="G92" s="70"/>
    </row>
    <row r="93" spans="1:7" ht="33" customHeight="1">
      <c r="A93" s="32">
        <v>137</v>
      </c>
      <c r="B93" s="33" t="s">
        <v>550</v>
      </c>
      <c r="C93" s="32" t="s">
        <v>833</v>
      </c>
      <c r="D93" s="68" t="s">
        <v>551</v>
      </c>
      <c r="E93" s="39">
        <v>30000</v>
      </c>
      <c r="F93" s="47">
        <v>44968</v>
      </c>
      <c r="G93" s="70"/>
    </row>
    <row r="94" spans="1:7">
      <c r="A94" s="61">
        <v>140</v>
      </c>
      <c r="B94" s="43" t="s">
        <v>564</v>
      </c>
      <c r="C94" s="65" t="s">
        <v>321</v>
      </c>
      <c r="D94" s="45" t="s">
        <v>36</v>
      </c>
      <c r="E94" s="46">
        <v>60000</v>
      </c>
      <c r="F94" s="111">
        <v>44968</v>
      </c>
      <c r="G94" s="112">
        <v>1800</v>
      </c>
    </row>
    <row r="95" spans="1:7">
      <c r="A95" s="32">
        <v>145</v>
      </c>
      <c r="B95" s="33" t="s">
        <v>576</v>
      </c>
      <c r="C95" s="34" t="s">
        <v>148</v>
      </c>
      <c r="D95" s="68" t="s">
        <v>36</v>
      </c>
      <c r="E95" s="55">
        <v>40000</v>
      </c>
      <c r="F95" s="47">
        <v>44968</v>
      </c>
      <c r="G95" s="70">
        <v>4400</v>
      </c>
    </row>
    <row r="96" spans="1:7">
      <c r="A96" s="42">
        <v>148</v>
      </c>
      <c r="B96" s="56" t="s">
        <v>591</v>
      </c>
      <c r="C96" s="44" t="s">
        <v>592</v>
      </c>
      <c r="D96" s="71" t="s">
        <v>36</v>
      </c>
      <c r="E96" s="105">
        <v>1000</v>
      </c>
      <c r="F96" s="90"/>
      <c r="G96" s="66"/>
    </row>
    <row r="97" spans="1:7">
      <c r="A97" s="32">
        <v>187</v>
      </c>
      <c r="B97" s="67" t="s">
        <v>591</v>
      </c>
      <c r="C97" s="34" t="s">
        <v>300</v>
      </c>
      <c r="D97" s="68" t="s">
        <v>36</v>
      </c>
      <c r="E97" s="108">
        <v>2000</v>
      </c>
      <c r="F97" s="113"/>
      <c r="G97" s="41"/>
    </row>
    <row r="98" spans="1:7">
      <c r="A98" s="32">
        <v>161</v>
      </c>
      <c r="B98" s="33" t="s">
        <v>641</v>
      </c>
      <c r="C98" s="32" t="s">
        <v>95</v>
      </c>
      <c r="D98" s="71" t="s">
        <v>36</v>
      </c>
      <c r="E98" s="105">
        <v>40000</v>
      </c>
      <c r="F98" s="40">
        <v>44968</v>
      </c>
      <c r="G98" s="41"/>
    </row>
    <row r="99" spans="1:7">
      <c r="A99" s="32">
        <v>163</v>
      </c>
      <c r="B99" s="33" t="s">
        <v>648</v>
      </c>
      <c r="C99" s="34" t="s">
        <v>649</v>
      </c>
      <c r="D99" s="35" t="s">
        <v>36</v>
      </c>
      <c r="E99" s="108">
        <v>70000</v>
      </c>
      <c r="F99" s="40">
        <v>44968</v>
      </c>
      <c r="G99" s="41"/>
    </row>
    <row r="100" spans="1:7">
      <c r="A100" s="32">
        <v>182</v>
      </c>
      <c r="B100" s="67" t="s">
        <v>698</v>
      </c>
      <c r="C100" s="32" t="s">
        <v>677</v>
      </c>
      <c r="D100" s="35" t="s">
        <v>36</v>
      </c>
      <c r="E100" s="55">
        <v>3000</v>
      </c>
      <c r="F100" s="37">
        <v>44968</v>
      </c>
      <c r="G100" s="38">
        <v>780</v>
      </c>
    </row>
    <row r="101" spans="1:7" ht="15.75" customHeight="1">
      <c r="A101" s="49">
        <v>10</v>
      </c>
      <c r="B101" s="76" t="s">
        <v>695</v>
      </c>
      <c r="C101" s="94" t="s">
        <v>696</v>
      </c>
      <c r="D101" s="81" t="s">
        <v>697</v>
      </c>
      <c r="E101" s="52">
        <v>2000</v>
      </c>
      <c r="F101" s="40">
        <v>45202</v>
      </c>
      <c r="G101" s="41">
        <v>3440</v>
      </c>
    </row>
    <row r="102" spans="1:7">
      <c r="A102" s="32">
        <v>207</v>
      </c>
      <c r="B102" s="33" t="s">
        <v>759</v>
      </c>
      <c r="C102" s="32" t="s">
        <v>471</v>
      </c>
      <c r="D102" s="35" t="s">
        <v>697</v>
      </c>
      <c r="E102" s="55">
        <v>3000</v>
      </c>
      <c r="F102" s="37">
        <v>44968</v>
      </c>
      <c r="G102" s="38">
        <v>6600</v>
      </c>
    </row>
    <row r="103" spans="1:7">
      <c r="A103" s="94">
        <v>85</v>
      </c>
      <c r="B103" s="33" t="s">
        <v>340</v>
      </c>
      <c r="C103" s="32" t="s">
        <v>834</v>
      </c>
      <c r="D103" s="68" t="s">
        <v>341</v>
      </c>
      <c r="E103" s="69">
        <v>1500</v>
      </c>
      <c r="F103" s="47">
        <v>44968</v>
      </c>
      <c r="G103" s="48">
        <v>6810</v>
      </c>
    </row>
    <row r="104" spans="1:7">
      <c r="A104" s="94">
        <v>55</v>
      </c>
      <c r="B104" s="33" t="s">
        <v>240</v>
      </c>
      <c r="C104" s="34" t="s">
        <v>835</v>
      </c>
      <c r="D104" s="68" t="s">
        <v>242</v>
      </c>
      <c r="E104" s="55">
        <v>4000</v>
      </c>
      <c r="F104" s="47">
        <v>45202</v>
      </c>
      <c r="G104" s="48">
        <v>5360</v>
      </c>
    </row>
    <row r="105" spans="1:7">
      <c r="A105" s="32">
        <v>183</v>
      </c>
      <c r="B105" s="33" t="s">
        <v>240</v>
      </c>
      <c r="C105" s="34" t="s">
        <v>836</v>
      </c>
      <c r="D105" s="35" t="s">
        <v>701</v>
      </c>
      <c r="E105" s="55">
        <v>2000</v>
      </c>
      <c r="F105" s="37">
        <v>44968</v>
      </c>
      <c r="G105" s="38">
        <v>3500</v>
      </c>
    </row>
    <row r="106" spans="1:7">
      <c r="A106" s="32">
        <v>56</v>
      </c>
      <c r="B106" s="67" t="s">
        <v>240</v>
      </c>
      <c r="C106" s="34" t="s">
        <v>246</v>
      </c>
      <c r="D106" s="68" t="s">
        <v>36</v>
      </c>
      <c r="E106" s="108">
        <v>30000</v>
      </c>
      <c r="F106" s="35"/>
      <c r="G106" s="48"/>
    </row>
    <row r="107" spans="1:7">
      <c r="A107" s="32">
        <v>16</v>
      </c>
      <c r="B107" s="33" t="s">
        <v>718</v>
      </c>
      <c r="C107" s="34" t="s">
        <v>6</v>
      </c>
      <c r="D107" s="35" t="s">
        <v>719</v>
      </c>
      <c r="E107" s="91">
        <v>60</v>
      </c>
      <c r="F107" s="59">
        <v>45202</v>
      </c>
      <c r="G107" s="60">
        <v>2511.1799999999998</v>
      </c>
    </row>
    <row r="108" spans="1:7">
      <c r="A108" s="42">
        <v>57</v>
      </c>
      <c r="B108" s="100" t="s">
        <v>249</v>
      </c>
      <c r="C108" s="42" t="s">
        <v>72</v>
      </c>
      <c r="D108" s="57" t="s">
        <v>795</v>
      </c>
      <c r="E108" s="58">
        <v>100000</v>
      </c>
      <c r="F108" s="81"/>
      <c r="G108" s="54"/>
    </row>
    <row r="109" spans="1:7">
      <c r="A109" s="32">
        <v>58</v>
      </c>
      <c r="B109" s="33" t="s">
        <v>249</v>
      </c>
      <c r="C109" s="32" t="s">
        <v>76</v>
      </c>
      <c r="D109" s="35" t="s">
        <v>36</v>
      </c>
      <c r="E109" s="55">
        <v>300000</v>
      </c>
      <c r="F109" s="47">
        <v>44968</v>
      </c>
      <c r="G109" s="48">
        <v>16440</v>
      </c>
    </row>
    <row r="110" spans="1:7">
      <c r="A110" s="32">
        <v>175</v>
      </c>
      <c r="B110" s="118" t="s">
        <v>684</v>
      </c>
      <c r="C110" s="49" t="s">
        <v>685</v>
      </c>
      <c r="D110" s="57" t="s">
        <v>36</v>
      </c>
      <c r="E110" s="52">
        <v>3000</v>
      </c>
      <c r="F110" s="40">
        <v>44968</v>
      </c>
      <c r="G110" s="41">
        <v>600</v>
      </c>
    </row>
    <row r="111" spans="1:7">
      <c r="A111" s="42">
        <v>176</v>
      </c>
      <c r="B111" s="76" t="s">
        <v>684</v>
      </c>
      <c r="C111" s="49" t="s">
        <v>687</v>
      </c>
      <c r="D111" s="81" t="s">
        <v>36</v>
      </c>
      <c r="E111" s="52">
        <v>3000</v>
      </c>
      <c r="F111" s="37">
        <v>44968</v>
      </c>
      <c r="G111" s="38">
        <v>960</v>
      </c>
    </row>
    <row r="112" spans="1:7">
      <c r="A112" s="32">
        <v>62</v>
      </c>
      <c r="B112" s="67" t="s">
        <v>264</v>
      </c>
      <c r="C112" s="32" t="s">
        <v>265</v>
      </c>
      <c r="D112" s="68" t="s">
        <v>795</v>
      </c>
      <c r="E112" s="69">
        <v>70000</v>
      </c>
      <c r="F112" s="47">
        <v>44968</v>
      </c>
      <c r="G112" s="48">
        <v>3500</v>
      </c>
    </row>
    <row r="113" spans="1:7">
      <c r="A113" s="32">
        <v>61</v>
      </c>
      <c r="B113" s="67" t="s">
        <v>261</v>
      </c>
      <c r="C113" s="34"/>
      <c r="D113" s="68" t="s">
        <v>795</v>
      </c>
      <c r="E113" s="108">
        <v>50000</v>
      </c>
      <c r="F113" s="97">
        <v>44837</v>
      </c>
      <c r="G113" s="88">
        <v>8500</v>
      </c>
    </row>
    <row r="114" spans="1:7">
      <c r="A114" s="49">
        <v>90</v>
      </c>
      <c r="B114" s="73" t="s">
        <v>361</v>
      </c>
      <c r="C114" s="49" t="s">
        <v>72</v>
      </c>
      <c r="D114" s="126" t="s">
        <v>362</v>
      </c>
      <c r="E114" s="74">
        <v>10000</v>
      </c>
      <c r="F114" s="53">
        <v>45202</v>
      </c>
      <c r="G114" s="54">
        <v>2550</v>
      </c>
    </row>
    <row r="115" spans="1:7">
      <c r="A115" s="32">
        <v>14</v>
      </c>
      <c r="B115" s="33" t="s">
        <v>712</v>
      </c>
      <c r="C115" s="32" t="s">
        <v>713</v>
      </c>
      <c r="D115" s="35" t="s">
        <v>714</v>
      </c>
      <c r="E115" s="36">
        <v>720</v>
      </c>
      <c r="F115" s="90"/>
      <c r="G115" s="38"/>
    </row>
    <row r="116" spans="1:7">
      <c r="A116" s="32">
        <v>59</v>
      </c>
      <c r="B116" s="33" t="s">
        <v>255</v>
      </c>
      <c r="C116" s="32" t="s">
        <v>84</v>
      </c>
      <c r="D116" s="99" t="s">
        <v>795</v>
      </c>
      <c r="E116" s="39">
        <v>150000</v>
      </c>
      <c r="F116" s="47">
        <v>44968</v>
      </c>
      <c r="G116" s="48">
        <v>22500</v>
      </c>
    </row>
    <row r="117" spans="1:7">
      <c r="A117" s="49">
        <v>60</v>
      </c>
      <c r="B117" s="76" t="s">
        <v>255</v>
      </c>
      <c r="C117" s="95" t="s">
        <v>837</v>
      </c>
      <c r="D117" s="81" t="s">
        <v>175</v>
      </c>
      <c r="E117" s="84">
        <v>2000</v>
      </c>
      <c r="F117" s="53">
        <v>45202</v>
      </c>
      <c r="G117" s="54">
        <v>2290.6</v>
      </c>
    </row>
    <row r="118" spans="1:7">
      <c r="A118" s="61"/>
      <c r="B118" s="85"/>
      <c r="C118" s="96" t="s">
        <v>838</v>
      </c>
      <c r="D118" s="62"/>
      <c r="E118" s="87"/>
      <c r="F118" s="75"/>
      <c r="G118" s="77"/>
    </row>
    <row r="119" spans="1:7">
      <c r="A119" s="42">
        <v>23</v>
      </c>
      <c r="B119" s="100" t="s">
        <v>104</v>
      </c>
      <c r="C119" s="44" t="s">
        <v>839</v>
      </c>
      <c r="D119" s="71" t="s">
        <v>106</v>
      </c>
      <c r="E119" s="127">
        <v>500</v>
      </c>
      <c r="F119" s="81"/>
      <c r="G119" s="102"/>
    </row>
    <row r="120" spans="1:7">
      <c r="A120" s="61"/>
      <c r="B120" s="85"/>
      <c r="C120" s="65" t="s">
        <v>840</v>
      </c>
      <c r="D120" s="45" t="s">
        <v>841</v>
      </c>
      <c r="E120" s="128"/>
      <c r="F120" s="62"/>
      <c r="G120" s="72"/>
    </row>
    <row r="121" spans="1:7" ht="15.75" customHeight="1">
      <c r="A121" s="49">
        <v>24</v>
      </c>
      <c r="B121" s="76" t="s">
        <v>104</v>
      </c>
      <c r="C121" s="44" t="s">
        <v>842</v>
      </c>
      <c r="D121" s="71" t="s">
        <v>112</v>
      </c>
      <c r="E121" s="89">
        <v>500</v>
      </c>
      <c r="F121" s="81"/>
      <c r="G121" s="102"/>
    </row>
    <row r="122" spans="1:7" ht="15.75" customHeight="1">
      <c r="A122" s="61"/>
      <c r="B122" s="85"/>
      <c r="C122" s="65" t="s">
        <v>843</v>
      </c>
      <c r="D122" s="45" t="s">
        <v>844</v>
      </c>
      <c r="E122" s="128"/>
      <c r="F122" s="62"/>
      <c r="G122" s="72"/>
    </row>
    <row r="123" spans="1:7">
      <c r="A123" s="49">
        <v>25</v>
      </c>
      <c r="B123" s="76" t="s">
        <v>104</v>
      </c>
      <c r="C123" s="44" t="s">
        <v>845</v>
      </c>
      <c r="D123" s="71" t="s">
        <v>106</v>
      </c>
      <c r="E123" s="52">
        <v>1000</v>
      </c>
      <c r="F123" s="81"/>
      <c r="G123" s="54"/>
    </row>
    <row r="124" spans="1:7">
      <c r="A124" s="61"/>
      <c r="B124" s="85"/>
      <c r="C124" s="65" t="s">
        <v>843</v>
      </c>
      <c r="D124" s="45" t="s">
        <v>846</v>
      </c>
      <c r="E124" s="63"/>
      <c r="F124" s="57"/>
      <c r="G124" s="77"/>
    </row>
    <row r="125" spans="1:7">
      <c r="A125" s="42">
        <v>192</v>
      </c>
      <c r="B125" s="56" t="s">
        <v>847</v>
      </c>
      <c r="C125" s="44" t="s">
        <v>52</v>
      </c>
      <c r="D125" s="71" t="s">
        <v>848</v>
      </c>
      <c r="E125" s="105">
        <v>5000</v>
      </c>
      <c r="F125" s="90"/>
      <c r="G125" s="38"/>
    </row>
    <row r="126" spans="1:7">
      <c r="A126" s="49">
        <v>13</v>
      </c>
      <c r="B126" s="118" t="s">
        <v>707</v>
      </c>
      <c r="C126" s="94" t="s">
        <v>708</v>
      </c>
      <c r="D126" s="81" t="s">
        <v>828</v>
      </c>
      <c r="E126" s="84">
        <v>4000</v>
      </c>
      <c r="F126" s="40">
        <v>44968</v>
      </c>
      <c r="G126" s="41">
        <v>8760</v>
      </c>
    </row>
    <row r="127" spans="1:7">
      <c r="A127" s="61"/>
      <c r="B127" s="43"/>
      <c r="C127" s="79"/>
      <c r="D127" s="62" t="s">
        <v>710</v>
      </c>
      <c r="E127" s="87"/>
      <c r="F127" s="123"/>
      <c r="G127" s="112"/>
    </row>
    <row r="128" spans="1:7">
      <c r="A128" s="32">
        <v>192</v>
      </c>
      <c r="B128" s="67" t="s">
        <v>849</v>
      </c>
      <c r="C128" s="34" t="s">
        <v>850</v>
      </c>
      <c r="D128" s="103" t="s">
        <v>459</v>
      </c>
      <c r="E128" s="36">
        <v>500</v>
      </c>
      <c r="F128" s="90"/>
      <c r="G128" s="38"/>
    </row>
    <row r="129" spans="1:7">
      <c r="A129" s="32">
        <v>67</v>
      </c>
      <c r="B129" s="67" t="s">
        <v>285</v>
      </c>
      <c r="C129" s="34" t="s">
        <v>286</v>
      </c>
      <c r="D129" s="68" t="s">
        <v>36</v>
      </c>
      <c r="E129" s="108">
        <v>1000</v>
      </c>
      <c r="F129" s="35"/>
      <c r="G129" s="48"/>
    </row>
    <row r="130" spans="1:7">
      <c r="A130" s="32">
        <v>68</v>
      </c>
      <c r="B130" s="33" t="s">
        <v>285</v>
      </c>
      <c r="C130" s="129" t="s">
        <v>821</v>
      </c>
      <c r="D130" s="35" t="s">
        <v>41</v>
      </c>
      <c r="E130" s="130">
        <v>500</v>
      </c>
      <c r="F130" s="81"/>
      <c r="G130" s="54"/>
    </row>
    <row r="131" spans="1:7">
      <c r="A131" s="49">
        <v>69</v>
      </c>
      <c r="B131" s="76" t="s">
        <v>290</v>
      </c>
      <c r="C131" s="94" t="s">
        <v>291</v>
      </c>
      <c r="D131" s="35" t="s">
        <v>292</v>
      </c>
      <c r="E131" s="74">
        <v>3000</v>
      </c>
      <c r="F131" s="53">
        <v>45202</v>
      </c>
      <c r="G131" s="54">
        <v>12839.7</v>
      </c>
    </row>
    <row r="132" spans="1:7">
      <c r="A132" s="49">
        <v>70</v>
      </c>
      <c r="B132" s="76" t="s">
        <v>294</v>
      </c>
      <c r="C132" s="49" t="s">
        <v>148</v>
      </c>
      <c r="D132" s="57" t="s">
        <v>795</v>
      </c>
      <c r="E132" s="52">
        <v>120000</v>
      </c>
      <c r="F132" s="53">
        <v>45202</v>
      </c>
      <c r="G132" s="54">
        <v>29520</v>
      </c>
    </row>
    <row r="133" spans="1:7">
      <c r="A133" s="32">
        <v>174</v>
      </c>
      <c r="B133" s="67" t="s">
        <v>294</v>
      </c>
      <c r="C133" s="34" t="s">
        <v>265</v>
      </c>
      <c r="D133" s="68" t="s">
        <v>36</v>
      </c>
      <c r="E133" s="108">
        <v>20000</v>
      </c>
      <c r="F133" s="90"/>
      <c r="G133" s="38"/>
    </row>
    <row r="134" spans="1:7">
      <c r="A134" s="32">
        <v>71</v>
      </c>
      <c r="B134" s="33" t="s">
        <v>294</v>
      </c>
      <c r="C134" s="32" t="s">
        <v>52</v>
      </c>
      <c r="D134" s="35" t="s">
        <v>36</v>
      </c>
      <c r="E134" s="55">
        <v>1000</v>
      </c>
      <c r="F134" s="47">
        <v>45202</v>
      </c>
      <c r="G134" s="48">
        <v>899</v>
      </c>
    </row>
    <row r="135" spans="1:7" ht="45">
      <c r="A135" s="81">
        <v>167</v>
      </c>
      <c r="B135" s="76" t="s">
        <v>663</v>
      </c>
      <c r="C135" s="71" t="s">
        <v>664</v>
      </c>
      <c r="D135" s="71" t="s">
        <v>341</v>
      </c>
      <c r="E135" s="89">
        <v>800</v>
      </c>
      <c r="F135" s="113"/>
      <c r="G135" s="131"/>
    </row>
    <row r="136" spans="1:7">
      <c r="A136" s="57"/>
      <c r="B136" s="100"/>
      <c r="C136" s="71" t="s">
        <v>665</v>
      </c>
      <c r="D136" s="71"/>
      <c r="E136" s="127"/>
      <c r="F136" s="59">
        <v>44837</v>
      </c>
      <c r="G136" s="132">
        <v>4920</v>
      </c>
    </row>
    <row r="137" spans="1:7" ht="30">
      <c r="A137" s="62"/>
      <c r="B137" s="85"/>
      <c r="C137" s="45" t="s">
        <v>666</v>
      </c>
      <c r="D137" s="45" t="s">
        <v>851</v>
      </c>
      <c r="E137" s="128"/>
      <c r="F137" s="123"/>
      <c r="G137" s="133"/>
    </row>
    <row r="138" spans="1:7" ht="30">
      <c r="A138" s="61">
        <v>181</v>
      </c>
      <c r="B138" s="43" t="s">
        <v>740</v>
      </c>
      <c r="C138" s="65" t="s">
        <v>56</v>
      </c>
      <c r="D138" s="45" t="s">
        <v>36</v>
      </c>
      <c r="E138" s="46">
        <v>20000</v>
      </c>
      <c r="F138" s="37">
        <v>45202</v>
      </c>
      <c r="G138" s="38">
        <v>25800</v>
      </c>
    </row>
    <row r="139" spans="1:7">
      <c r="A139" s="32">
        <v>74</v>
      </c>
      <c r="B139" s="67" t="s">
        <v>308</v>
      </c>
      <c r="C139" s="34" t="s">
        <v>52</v>
      </c>
      <c r="D139" s="68" t="s">
        <v>36</v>
      </c>
      <c r="E139" s="108">
        <v>100000</v>
      </c>
      <c r="F139" s="134">
        <v>44968</v>
      </c>
      <c r="G139" s="48">
        <v>10380</v>
      </c>
    </row>
    <row r="140" spans="1:7">
      <c r="A140" s="42">
        <v>75</v>
      </c>
      <c r="B140" s="135" t="s">
        <v>311</v>
      </c>
      <c r="C140" s="61" t="s">
        <v>52</v>
      </c>
      <c r="D140" s="62" t="s">
        <v>795</v>
      </c>
      <c r="E140" s="63">
        <v>150000</v>
      </c>
      <c r="F140" s="97">
        <v>44968</v>
      </c>
      <c r="G140" s="72">
        <v>19350</v>
      </c>
    </row>
    <row r="141" spans="1:7">
      <c r="A141" s="49">
        <v>76</v>
      </c>
      <c r="B141" s="76" t="s">
        <v>311</v>
      </c>
      <c r="C141" s="44" t="s">
        <v>827</v>
      </c>
      <c r="D141" s="71" t="s">
        <v>175</v>
      </c>
      <c r="E141" s="58">
        <v>2000</v>
      </c>
      <c r="F141" s="75">
        <v>44968</v>
      </c>
      <c r="G141" s="77"/>
    </row>
    <row r="142" spans="1:7">
      <c r="A142" s="32">
        <v>79</v>
      </c>
      <c r="B142" s="33" t="s">
        <v>325</v>
      </c>
      <c r="C142" s="32" t="s">
        <v>72</v>
      </c>
      <c r="D142" s="35" t="s">
        <v>36</v>
      </c>
      <c r="E142" s="55">
        <v>2000</v>
      </c>
      <c r="F142" s="47">
        <v>44968</v>
      </c>
      <c r="G142" s="48">
        <v>540</v>
      </c>
    </row>
    <row r="143" spans="1:7">
      <c r="A143" s="49">
        <v>77</v>
      </c>
      <c r="B143" s="73" t="s">
        <v>852</v>
      </c>
      <c r="C143" s="110" t="s">
        <v>317</v>
      </c>
      <c r="D143" s="35" t="s">
        <v>36</v>
      </c>
      <c r="E143" s="74">
        <v>3000</v>
      </c>
      <c r="F143" s="53">
        <v>45202</v>
      </c>
      <c r="G143" s="54">
        <v>4950</v>
      </c>
    </row>
    <row r="144" spans="1:7" ht="30">
      <c r="A144" s="49">
        <v>141</v>
      </c>
      <c r="B144" s="76" t="s">
        <v>567</v>
      </c>
      <c r="C144" s="44" t="s">
        <v>568</v>
      </c>
      <c r="D144" s="71" t="s">
        <v>175</v>
      </c>
      <c r="E144" s="52">
        <v>4000</v>
      </c>
      <c r="F144" s="136">
        <v>44968</v>
      </c>
      <c r="G144" s="41"/>
    </row>
    <row r="145" spans="1:7">
      <c r="A145" s="42"/>
      <c r="B145" s="100"/>
      <c r="C145" s="44" t="s">
        <v>170</v>
      </c>
      <c r="D145" s="71" t="s">
        <v>817</v>
      </c>
      <c r="E145" s="58"/>
      <c r="F145" s="64"/>
      <c r="G145" s="60"/>
    </row>
    <row r="146" spans="1:7">
      <c r="A146" s="32">
        <v>17</v>
      </c>
      <c r="B146" s="50" t="s">
        <v>720</v>
      </c>
      <c r="C146" s="32" t="s">
        <v>721</v>
      </c>
      <c r="D146" s="51" t="s">
        <v>722</v>
      </c>
      <c r="E146" s="52">
        <v>2580</v>
      </c>
      <c r="F146" s="254">
        <v>44968</v>
      </c>
      <c r="G146" s="38"/>
    </row>
    <row r="147" spans="1:7">
      <c r="A147" s="32">
        <v>78</v>
      </c>
      <c r="B147" s="33" t="s">
        <v>320</v>
      </c>
      <c r="C147" s="32" t="s">
        <v>321</v>
      </c>
      <c r="D147" s="35" t="s">
        <v>36</v>
      </c>
      <c r="E147" s="55">
        <v>100000</v>
      </c>
      <c r="F147" s="35"/>
      <c r="G147" s="48"/>
    </row>
    <row r="148" spans="1:7">
      <c r="A148" s="32">
        <v>72</v>
      </c>
      <c r="B148" s="33" t="s">
        <v>299</v>
      </c>
      <c r="C148" s="110" t="s">
        <v>300</v>
      </c>
      <c r="D148" s="35" t="s">
        <v>529</v>
      </c>
      <c r="E148" s="69">
        <v>5000</v>
      </c>
      <c r="F148" s="47">
        <v>44968</v>
      </c>
      <c r="G148" s="48"/>
    </row>
    <row r="149" spans="1:7">
      <c r="A149" s="32">
        <v>18</v>
      </c>
      <c r="B149" s="33" t="s">
        <v>723</v>
      </c>
      <c r="C149" s="34" t="s">
        <v>853</v>
      </c>
      <c r="D149" s="35" t="s">
        <v>725</v>
      </c>
      <c r="E149" s="36">
        <v>200</v>
      </c>
      <c r="F149" s="37">
        <v>45202</v>
      </c>
      <c r="G149" s="38">
        <v>8236</v>
      </c>
    </row>
    <row r="150" spans="1:7">
      <c r="A150" s="32">
        <v>81</v>
      </c>
      <c r="B150" s="33" t="s">
        <v>330</v>
      </c>
      <c r="C150" s="32" t="s">
        <v>72</v>
      </c>
      <c r="D150" s="35" t="s">
        <v>795</v>
      </c>
      <c r="E150" s="55">
        <v>300000</v>
      </c>
      <c r="F150" s="47">
        <v>44968</v>
      </c>
      <c r="G150" s="48"/>
    </row>
    <row r="151" spans="1:7">
      <c r="A151" s="32">
        <v>82</v>
      </c>
      <c r="B151" s="67" t="s">
        <v>334</v>
      </c>
      <c r="C151" s="34" t="s">
        <v>679</v>
      </c>
      <c r="D151" s="68" t="s">
        <v>36</v>
      </c>
      <c r="E151" s="108">
        <v>20000</v>
      </c>
      <c r="F151" s="35"/>
      <c r="G151" s="48"/>
    </row>
    <row r="152" spans="1:7">
      <c r="A152" s="42">
        <v>83</v>
      </c>
      <c r="B152" s="100" t="s">
        <v>334</v>
      </c>
      <c r="C152" s="42" t="s">
        <v>72</v>
      </c>
      <c r="D152" s="57" t="s">
        <v>36</v>
      </c>
      <c r="E152" s="58">
        <v>1500000</v>
      </c>
      <c r="F152" s="75">
        <v>44968</v>
      </c>
      <c r="G152" s="77">
        <v>270000</v>
      </c>
    </row>
    <row r="153" spans="1:7">
      <c r="A153" s="32">
        <v>84</v>
      </c>
      <c r="B153" s="125" t="s">
        <v>334</v>
      </c>
      <c r="C153" s="32" t="s">
        <v>854</v>
      </c>
      <c r="D153" s="35" t="s">
        <v>855</v>
      </c>
      <c r="E153" s="108">
        <v>2000</v>
      </c>
      <c r="F153" s="47">
        <v>44968</v>
      </c>
      <c r="G153" s="48">
        <v>4658</v>
      </c>
    </row>
    <row r="154" spans="1:7" ht="15" customHeight="1">
      <c r="A154" s="137">
        <v>196</v>
      </c>
      <c r="B154" s="100" t="s">
        <v>731</v>
      </c>
      <c r="C154" s="42" t="s">
        <v>732</v>
      </c>
      <c r="D154" s="71" t="s">
        <v>64</v>
      </c>
      <c r="E154" s="127">
        <v>60</v>
      </c>
      <c r="F154" s="40">
        <v>44968</v>
      </c>
      <c r="G154" s="41">
        <v>3300</v>
      </c>
    </row>
    <row r="155" spans="1:7">
      <c r="A155" s="138"/>
      <c r="B155" s="85"/>
      <c r="C155" s="61"/>
      <c r="D155" s="45" t="s">
        <v>716</v>
      </c>
      <c r="E155" s="128"/>
      <c r="F155" s="123"/>
      <c r="G155" s="112"/>
    </row>
    <row r="156" spans="1:7">
      <c r="A156" s="61">
        <v>193</v>
      </c>
      <c r="B156" s="43" t="s">
        <v>856</v>
      </c>
      <c r="C156" s="65" t="s">
        <v>677</v>
      </c>
      <c r="D156" s="45" t="s">
        <v>36</v>
      </c>
      <c r="E156" s="46">
        <v>20000</v>
      </c>
      <c r="F156" s="64"/>
      <c r="G156" s="60"/>
    </row>
    <row r="157" spans="1:7">
      <c r="A157" s="32">
        <v>176</v>
      </c>
      <c r="B157" s="67" t="s">
        <v>345</v>
      </c>
      <c r="C157" s="34" t="s">
        <v>95</v>
      </c>
      <c r="D157" s="68" t="s">
        <v>36</v>
      </c>
      <c r="E157" s="69">
        <v>50000</v>
      </c>
      <c r="F157" s="37">
        <v>45202</v>
      </c>
      <c r="G157" s="38">
        <v>21000</v>
      </c>
    </row>
    <row r="158" spans="1:7" ht="30">
      <c r="A158" s="49">
        <v>85</v>
      </c>
      <c r="B158" s="73" t="s">
        <v>345</v>
      </c>
      <c r="C158" s="49" t="s">
        <v>857</v>
      </c>
      <c r="D158" s="51" t="s">
        <v>347</v>
      </c>
      <c r="E158" s="52">
        <v>1500</v>
      </c>
      <c r="F158" s="53">
        <v>44968</v>
      </c>
      <c r="G158" s="54"/>
    </row>
    <row r="159" spans="1:7">
      <c r="A159" s="32">
        <v>87</v>
      </c>
      <c r="B159" s="33" t="s">
        <v>351</v>
      </c>
      <c r="C159" s="32" t="s">
        <v>148</v>
      </c>
      <c r="D159" s="35" t="s">
        <v>36</v>
      </c>
      <c r="E159" s="39">
        <v>300000</v>
      </c>
      <c r="F159" s="47">
        <v>44968</v>
      </c>
      <c r="G159" s="48">
        <v>6870</v>
      </c>
    </row>
    <row r="160" spans="1:7">
      <c r="A160" s="82"/>
      <c r="B160" s="33"/>
      <c r="C160" s="34"/>
      <c r="D160" s="68"/>
      <c r="E160" s="55"/>
      <c r="F160" s="35"/>
      <c r="G160" s="48"/>
    </row>
    <row r="161" spans="1:7">
      <c r="A161" s="49">
        <v>92</v>
      </c>
      <c r="B161" s="100" t="s">
        <v>373</v>
      </c>
      <c r="C161" s="44" t="s">
        <v>858</v>
      </c>
      <c r="D161" s="57" t="s">
        <v>855</v>
      </c>
      <c r="E161" s="52">
        <v>3000</v>
      </c>
      <c r="F161" s="47">
        <v>45202</v>
      </c>
      <c r="G161" s="70">
        <v>7440</v>
      </c>
    </row>
    <row r="162" spans="1:7">
      <c r="A162" s="49">
        <v>93</v>
      </c>
      <c r="B162" s="76" t="s">
        <v>373</v>
      </c>
      <c r="C162" s="49" t="s">
        <v>95</v>
      </c>
      <c r="D162" s="81" t="s">
        <v>36</v>
      </c>
      <c r="E162" s="52">
        <v>40000</v>
      </c>
      <c r="F162" s="75">
        <v>44968</v>
      </c>
      <c r="G162" s="54">
        <v>5200</v>
      </c>
    </row>
    <row r="163" spans="1:7">
      <c r="A163" s="49">
        <v>94</v>
      </c>
      <c r="B163" s="76" t="s">
        <v>373</v>
      </c>
      <c r="C163" s="49" t="s">
        <v>378</v>
      </c>
      <c r="D163" s="114" t="s">
        <v>795</v>
      </c>
      <c r="E163" s="55">
        <v>150000</v>
      </c>
      <c r="F163" s="47">
        <v>44968</v>
      </c>
      <c r="G163" s="48">
        <v>22485</v>
      </c>
    </row>
    <row r="164" spans="1:7">
      <c r="A164" s="49">
        <v>95</v>
      </c>
      <c r="B164" s="76" t="s">
        <v>382</v>
      </c>
      <c r="C164" s="49" t="s">
        <v>52</v>
      </c>
      <c r="D164" s="81" t="s">
        <v>529</v>
      </c>
      <c r="E164" s="58">
        <v>15000</v>
      </c>
      <c r="F164" s="97">
        <v>44968</v>
      </c>
      <c r="G164" s="88"/>
    </row>
    <row r="165" spans="1:7">
      <c r="A165" s="32">
        <v>96</v>
      </c>
      <c r="B165" s="33" t="s">
        <v>386</v>
      </c>
      <c r="C165" s="32" t="s">
        <v>387</v>
      </c>
      <c r="D165" s="51" t="s">
        <v>36</v>
      </c>
      <c r="E165" s="52">
        <v>20000</v>
      </c>
      <c r="F165" s="47">
        <v>44968</v>
      </c>
      <c r="G165" s="48"/>
    </row>
    <row r="166" spans="1:7">
      <c r="A166" s="49">
        <v>97</v>
      </c>
      <c r="B166" s="118" t="s">
        <v>391</v>
      </c>
      <c r="C166" s="44" t="s">
        <v>859</v>
      </c>
      <c r="D166" s="81" t="s">
        <v>860</v>
      </c>
      <c r="E166" s="52">
        <v>2000</v>
      </c>
      <c r="F166" s="53">
        <v>44968</v>
      </c>
      <c r="G166" s="102"/>
    </row>
    <row r="167" spans="1:7">
      <c r="A167" s="32">
        <v>34</v>
      </c>
      <c r="B167" s="33" t="s">
        <v>861</v>
      </c>
      <c r="C167" s="32" t="s">
        <v>862</v>
      </c>
      <c r="D167" s="35" t="s">
        <v>36</v>
      </c>
      <c r="E167" s="55">
        <v>4000</v>
      </c>
      <c r="F167" s="90"/>
      <c r="G167" s="38"/>
    </row>
    <row r="168" spans="1:7">
      <c r="A168" s="49"/>
      <c r="B168" s="73"/>
      <c r="C168" s="32"/>
      <c r="D168" s="35"/>
      <c r="E168" s="74"/>
      <c r="F168" s="47"/>
      <c r="G168" s="70"/>
    </row>
    <row r="169" spans="1:7">
      <c r="A169" s="49">
        <v>104</v>
      </c>
      <c r="B169" s="76" t="s">
        <v>412</v>
      </c>
      <c r="C169" s="101" t="s">
        <v>863</v>
      </c>
      <c r="D169" s="81" t="s">
        <v>36</v>
      </c>
      <c r="E169" s="74">
        <v>30000</v>
      </c>
      <c r="F169" s="75">
        <v>44968</v>
      </c>
      <c r="G169" s="48">
        <v>34500</v>
      </c>
    </row>
    <row r="170" spans="1:7" ht="15.75" customHeight="1">
      <c r="A170" s="32">
        <v>105</v>
      </c>
      <c r="B170" s="33" t="s">
        <v>412</v>
      </c>
      <c r="C170" s="32" t="s">
        <v>418</v>
      </c>
      <c r="D170" s="68" t="s">
        <v>419</v>
      </c>
      <c r="E170" s="39">
        <v>30000</v>
      </c>
      <c r="F170" s="47">
        <v>44968</v>
      </c>
      <c r="G170" s="70">
        <v>22500</v>
      </c>
    </row>
    <row r="171" spans="1:7" ht="30">
      <c r="A171" s="61">
        <v>194</v>
      </c>
      <c r="B171" s="43" t="s">
        <v>417</v>
      </c>
      <c r="C171" s="65" t="s">
        <v>864</v>
      </c>
      <c r="D171" s="45" t="s">
        <v>865</v>
      </c>
      <c r="E171" s="46">
        <v>15000</v>
      </c>
      <c r="F171" s="90"/>
      <c r="G171" s="38"/>
    </row>
    <row r="172" spans="1:7">
      <c r="A172" s="49">
        <v>146</v>
      </c>
      <c r="B172" s="76" t="s">
        <v>412</v>
      </c>
      <c r="C172" s="94" t="s">
        <v>418</v>
      </c>
      <c r="D172" s="35" t="s">
        <v>424</v>
      </c>
      <c r="E172" s="74">
        <v>15000</v>
      </c>
      <c r="F172" s="47">
        <v>45202</v>
      </c>
      <c r="G172" s="70">
        <v>51090</v>
      </c>
    </row>
    <row r="173" spans="1:7">
      <c r="A173" s="49">
        <v>107</v>
      </c>
      <c r="B173" s="76" t="s">
        <v>866</v>
      </c>
      <c r="C173" s="49" t="s">
        <v>427</v>
      </c>
      <c r="D173" s="71" t="s">
        <v>36</v>
      </c>
      <c r="E173" s="52">
        <v>50000</v>
      </c>
      <c r="F173" s="75">
        <v>44968</v>
      </c>
      <c r="G173" s="54">
        <v>29000</v>
      </c>
    </row>
    <row r="174" spans="1:7">
      <c r="A174" s="32">
        <v>195</v>
      </c>
      <c r="B174" s="67" t="s">
        <v>751</v>
      </c>
      <c r="C174" s="34" t="s">
        <v>867</v>
      </c>
      <c r="D174" s="68" t="s">
        <v>36</v>
      </c>
      <c r="E174" s="69">
        <v>20000</v>
      </c>
      <c r="F174" s="90"/>
      <c r="G174" s="38"/>
    </row>
    <row r="175" spans="1:7">
      <c r="A175" s="61">
        <v>196</v>
      </c>
      <c r="B175" s="43" t="s">
        <v>751</v>
      </c>
      <c r="C175" s="65" t="s">
        <v>868</v>
      </c>
      <c r="D175" s="45" t="s">
        <v>36</v>
      </c>
      <c r="E175" s="46">
        <v>20000</v>
      </c>
      <c r="F175" s="90"/>
      <c r="G175" s="38"/>
    </row>
    <row r="176" spans="1:7">
      <c r="A176" s="42">
        <v>225</v>
      </c>
      <c r="B176" s="76" t="s">
        <v>751</v>
      </c>
      <c r="C176" s="49" t="s">
        <v>752</v>
      </c>
      <c r="D176" s="81" t="s">
        <v>36</v>
      </c>
      <c r="E176" s="52">
        <v>1500</v>
      </c>
      <c r="F176" s="59">
        <v>44968</v>
      </c>
      <c r="G176" s="60">
        <v>450</v>
      </c>
    </row>
    <row r="177" spans="1:7">
      <c r="A177" s="49">
        <v>108</v>
      </c>
      <c r="B177" s="76" t="s">
        <v>437</v>
      </c>
      <c r="C177" s="49" t="s">
        <v>438</v>
      </c>
      <c r="D177" s="81" t="s">
        <v>795</v>
      </c>
      <c r="E177" s="52">
        <v>80000</v>
      </c>
      <c r="F177" s="47">
        <v>44968</v>
      </c>
      <c r="G177" s="70">
        <v>5424</v>
      </c>
    </row>
    <row r="178" spans="1:7">
      <c r="A178" s="32">
        <v>109</v>
      </c>
      <c r="B178" s="67" t="s">
        <v>437</v>
      </c>
      <c r="C178" s="34" t="s">
        <v>136</v>
      </c>
      <c r="D178" s="68" t="s">
        <v>795</v>
      </c>
      <c r="E178" s="69">
        <v>80000</v>
      </c>
      <c r="F178" s="47">
        <v>44968</v>
      </c>
      <c r="G178" s="70">
        <v>6320</v>
      </c>
    </row>
    <row r="179" spans="1:7">
      <c r="A179" s="32">
        <v>110</v>
      </c>
      <c r="B179" s="33" t="s">
        <v>437</v>
      </c>
      <c r="C179" s="61" t="s">
        <v>443</v>
      </c>
      <c r="D179" s="62" t="s">
        <v>36</v>
      </c>
      <c r="E179" s="63">
        <v>60000</v>
      </c>
      <c r="F179" s="97">
        <v>44968</v>
      </c>
      <c r="G179" s="72"/>
    </row>
    <row r="180" spans="1:7">
      <c r="A180" s="32">
        <v>101</v>
      </c>
      <c r="B180" s="67" t="s">
        <v>400</v>
      </c>
      <c r="C180" s="34" t="s">
        <v>401</v>
      </c>
      <c r="D180" s="68" t="s">
        <v>36</v>
      </c>
      <c r="E180" s="69">
        <v>80000</v>
      </c>
      <c r="F180" s="47">
        <v>44968</v>
      </c>
      <c r="G180" s="70">
        <v>5512</v>
      </c>
    </row>
    <row r="181" spans="1:7">
      <c r="A181" s="110">
        <v>102</v>
      </c>
      <c r="B181" s="33" t="s">
        <v>400</v>
      </c>
      <c r="C181" s="32" t="s">
        <v>869</v>
      </c>
      <c r="D181" s="68" t="s">
        <v>405</v>
      </c>
      <c r="E181" s="69">
        <v>1000</v>
      </c>
      <c r="F181" s="47">
        <v>44968</v>
      </c>
      <c r="G181" s="70">
        <v>3450</v>
      </c>
    </row>
    <row r="182" spans="1:7">
      <c r="A182" s="32">
        <v>202</v>
      </c>
      <c r="B182" s="139" t="s">
        <v>749</v>
      </c>
      <c r="C182" s="32" t="s">
        <v>270</v>
      </c>
      <c r="D182" s="103" t="s">
        <v>36</v>
      </c>
      <c r="E182" s="39">
        <v>3000</v>
      </c>
      <c r="F182" s="140">
        <v>44968</v>
      </c>
      <c r="G182" s="38">
        <v>480</v>
      </c>
    </row>
    <row r="183" spans="1:7" ht="0.75" customHeight="1">
      <c r="A183" s="42"/>
      <c r="B183" s="56"/>
      <c r="C183" s="82"/>
      <c r="D183" s="57"/>
      <c r="E183" s="58"/>
      <c r="F183" s="75"/>
      <c r="G183" s="77"/>
    </row>
    <row r="184" spans="1:7">
      <c r="A184" s="32">
        <v>103</v>
      </c>
      <c r="B184" s="67" t="s">
        <v>408</v>
      </c>
      <c r="C184" s="34" t="s">
        <v>265</v>
      </c>
      <c r="D184" s="35" t="s">
        <v>36</v>
      </c>
      <c r="E184" s="69">
        <v>400000</v>
      </c>
      <c r="F184" s="47">
        <v>44968</v>
      </c>
      <c r="G184" s="70">
        <v>20800</v>
      </c>
    </row>
    <row r="185" spans="1:7">
      <c r="A185" s="61">
        <v>200</v>
      </c>
      <c r="B185" s="85" t="s">
        <v>741</v>
      </c>
      <c r="C185" s="34" t="s">
        <v>742</v>
      </c>
      <c r="D185" s="35" t="s">
        <v>36</v>
      </c>
      <c r="E185" s="55">
        <v>3000</v>
      </c>
      <c r="F185" s="37">
        <v>44968</v>
      </c>
      <c r="G185" s="38">
        <v>897</v>
      </c>
    </row>
    <row r="186" spans="1:7">
      <c r="A186" s="32">
        <v>160</v>
      </c>
      <c r="B186" s="33" t="s">
        <v>636</v>
      </c>
      <c r="C186" s="4" t="s">
        <v>637</v>
      </c>
      <c r="D186" s="68" t="s">
        <v>870</v>
      </c>
      <c r="E186" s="55">
        <v>500</v>
      </c>
      <c r="F186" s="47">
        <v>44968</v>
      </c>
      <c r="G186" s="70"/>
    </row>
    <row r="187" spans="1:7">
      <c r="A187" s="42">
        <v>63</v>
      </c>
      <c r="B187" s="135" t="s">
        <v>269</v>
      </c>
      <c r="C187" s="49" t="s">
        <v>270</v>
      </c>
      <c r="D187" s="141" t="s">
        <v>36</v>
      </c>
      <c r="E187" s="52">
        <v>20000</v>
      </c>
      <c r="F187" s="35"/>
      <c r="G187" s="48"/>
    </row>
    <row r="188" spans="1:7" ht="30">
      <c r="A188" s="32">
        <v>64</v>
      </c>
      <c r="B188" s="33" t="s">
        <v>269</v>
      </c>
      <c r="C188" s="34" t="s">
        <v>871</v>
      </c>
      <c r="D188" s="142" t="s">
        <v>872</v>
      </c>
      <c r="E188" s="91">
        <v>800</v>
      </c>
      <c r="F188" s="47">
        <v>44968</v>
      </c>
      <c r="G188" s="48"/>
    </row>
    <row r="189" spans="1:7">
      <c r="A189" s="61">
        <v>175</v>
      </c>
      <c r="B189" s="43" t="s">
        <v>279</v>
      </c>
      <c r="C189" s="65" t="s">
        <v>72</v>
      </c>
      <c r="D189" s="45" t="s">
        <v>36</v>
      </c>
      <c r="E189" s="46">
        <v>8000</v>
      </c>
      <c r="F189" s="37">
        <v>44968</v>
      </c>
      <c r="G189" s="38">
        <v>319.2</v>
      </c>
    </row>
    <row r="190" spans="1:7">
      <c r="A190" s="49">
        <v>65</v>
      </c>
      <c r="B190" s="76" t="s">
        <v>279</v>
      </c>
      <c r="C190" s="49" t="s">
        <v>76</v>
      </c>
      <c r="D190" s="81" t="s">
        <v>795</v>
      </c>
      <c r="E190" s="52">
        <v>300000</v>
      </c>
      <c r="F190" s="75">
        <v>44968</v>
      </c>
      <c r="G190" s="77">
        <v>9780</v>
      </c>
    </row>
    <row r="191" spans="1:7">
      <c r="A191" s="49">
        <v>66</v>
      </c>
      <c r="B191" s="76" t="s">
        <v>279</v>
      </c>
      <c r="C191" s="49" t="s">
        <v>282</v>
      </c>
      <c r="D191" s="81" t="s">
        <v>36</v>
      </c>
      <c r="E191" s="52">
        <v>100000</v>
      </c>
      <c r="F191" s="53">
        <v>45202</v>
      </c>
      <c r="G191" s="54">
        <v>4700</v>
      </c>
    </row>
    <row r="192" spans="1:7">
      <c r="A192" s="49">
        <v>98</v>
      </c>
      <c r="B192" s="76" t="s">
        <v>395</v>
      </c>
      <c r="C192" s="49" t="s">
        <v>148</v>
      </c>
      <c r="D192" s="81" t="s">
        <v>795</v>
      </c>
      <c r="E192" s="52">
        <v>80000</v>
      </c>
      <c r="F192" s="47">
        <v>44968</v>
      </c>
      <c r="G192" s="70">
        <v>24720</v>
      </c>
    </row>
    <row r="193" spans="1:7">
      <c r="A193" s="32">
        <v>180</v>
      </c>
      <c r="B193" s="33" t="s">
        <v>395</v>
      </c>
      <c r="C193" s="34" t="s">
        <v>873</v>
      </c>
      <c r="D193" s="35" t="s">
        <v>739</v>
      </c>
      <c r="E193" s="39">
        <v>1000</v>
      </c>
      <c r="F193" s="37">
        <v>44968</v>
      </c>
      <c r="G193" s="38">
        <v>8890</v>
      </c>
    </row>
    <row r="194" spans="1:7">
      <c r="A194" s="32">
        <v>100</v>
      </c>
      <c r="B194" s="33" t="s">
        <v>395</v>
      </c>
      <c r="C194" s="32" t="s">
        <v>52</v>
      </c>
      <c r="D194" s="35" t="s">
        <v>795</v>
      </c>
      <c r="E194" s="55">
        <v>80000</v>
      </c>
      <c r="F194" s="47">
        <v>44968</v>
      </c>
      <c r="G194" s="70">
        <v>52000</v>
      </c>
    </row>
    <row r="195" spans="1:7">
      <c r="A195" s="49">
        <v>91</v>
      </c>
      <c r="B195" s="73" t="s">
        <v>369</v>
      </c>
      <c r="C195" s="49" t="s">
        <v>366</v>
      </c>
      <c r="D195" s="81" t="s">
        <v>36</v>
      </c>
      <c r="E195" s="74">
        <v>80000</v>
      </c>
      <c r="F195" s="53">
        <v>45202</v>
      </c>
      <c r="G195" s="41">
        <v>12800</v>
      </c>
    </row>
    <row r="196" spans="1:7">
      <c r="A196" s="32">
        <v>92</v>
      </c>
      <c r="B196" s="125" t="s">
        <v>369</v>
      </c>
      <c r="C196" s="32" t="s">
        <v>321</v>
      </c>
      <c r="D196" s="68" t="s">
        <v>795</v>
      </c>
      <c r="E196" s="39">
        <v>60000</v>
      </c>
      <c r="F196" s="53">
        <v>44968</v>
      </c>
      <c r="G196" s="54">
        <v>21000</v>
      </c>
    </row>
    <row r="197" spans="1:7" ht="15" customHeight="1">
      <c r="A197" s="49">
        <v>32</v>
      </c>
      <c r="B197" s="76" t="s">
        <v>143</v>
      </c>
      <c r="C197" s="49" t="s">
        <v>144</v>
      </c>
      <c r="D197" s="114" t="s">
        <v>145</v>
      </c>
      <c r="E197" s="52">
        <v>50000</v>
      </c>
      <c r="F197" s="53">
        <v>45202</v>
      </c>
      <c r="G197" s="54">
        <v>1750</v>
      </c>
    </row>
    <row r="198" spans="1:7">
      <c r="A198" s="32">
        <v>203</v>
      </c>
      <c r="B198" s="67" t="s">
        <v>754</v>
      </c>
      <c r="C198" s="34" t="s">
        <v>52</v>
      </c>
      <c r="D198" s="68" t="s">
        <v>36</v>
      </c>
      <c r="E198" s="69">
        <v>5000</v>
      </c>
      <c r="F198" s="37">
        <v>44968</v>
      </c>
      <c r="G198" s="38"/>
    </row>
    <row r="199" spans="1:7">
      <c r="A199" s="32">
        <v>179</v>
      </c>
      <c r="B199" s="125" t="s">
        <v>754</v>
      </c>
      <c r="C199" s="32" t="s">
        <v>874</v>
      </c>
      <c r="D199" s="68" t="s">
        <v>756</v>
      </c>
      <c r="E199" s="91">
        <v>500</v>
      </c>
      <c r="F199" s="37">
        <v>45202</v>
      </c>
      <c r="G199" s="38">
        <v>800</v>
      </c>
    </row>
    <row r="200" spans="1:7">
      <c r="A200" s="61">
        <v>186</v>
      </c>
      <c r="B200" s="43" t="s">
        <v>875</v>
      </c>
      <c r="C200" s="65" t="s">
        <v>246</v>
      </c>
      <c r="D200" s="45" t="s">
        <v>36</v>
      </c>
      <c r="E200" s="46">
        <v>3000</v>
      </c>
      <c r="F200" s="59">
        <v>44968</v>
      </c>
      <c r="G200" s="60"/>
    </row>
    <row r="201" spans="1:7">
      <c r="A201" s="32">
        <v>118</v>
      </c>
      <c r="B201" s="67" t="s">
        <v>470</v>
      </c>
      <c r="C201" s="34" t="s">
        <v>471</v>
      </c>
      <c r="D201" s="68" t="s">
        <v>36</v>
      </c>
      <c r="E201" s="108">
        <v>100000</v>
      </c>
      <c r="F201" s="47">
        <v>45202</v>
      </c>
      <c r="G201" s="70">
        <v>30900</v>
      </c>
    </row>
    <row r="202" spans="1:7">
      <c r="A202" s="61">
        <v>119</v>
      </c>
      <c r="B202" s="43" t="s">
        <v>470</v>
      </c>
      <c r="C202" s="65" t="s">
        <v>84</v>
      </c>
      <c r="D202" s="45" t="s">
        <v>36</v>
      </c>
      <c r="E202" s="46">
        <v>100000</v>
      </c>
      <c r="F202" s="75">
        <v>45202</v>
      </c>
      <c r="G202" s="48">
        <v>65000</v>
      </c>
    </row>
    <row r="203" spans="1:7">
      <c r="A203" s="49">
        <v>120</v>
      </c>
      <c r="B203" s="76" t="s">
        <v>478</v>
      </c>
      <c r="C203" s="44" t="s">
        <v>479</v>
      </c>
      <c r="D203" s="71" t="s">
        <v>480</v>
      </c>
      <c r="E203" s="52">
        <v>1000</v>
      </c>
      <c r="F203" s="81"/>
      <c r="G203" s="102"/>
    </row>
    <row r="204" spans="1:7">
      <c r="A204" s="61"/>
      <c r="B204" s="85"/>
      <c r="C204" s="65" t="s">
        <v>482</v>
      </c>
      <c r="D204" s="45" t="s">
        <v>817</v>
      </c>
      <c r="E204" s="63"/>
      <c r="F204" s="62"/>
      <c r="G204" s="72"/>
    </row>
    <row r="205" spans="1:7">
      <c r="A205" s="49">
        <v>121</v>
      </c>
      <c r="B205" s="76" t="s">
        <v>478</v>
      </c>
      <c r="C205" s="49" t="s">
        <v>471</v>
      </c>
      <c r="D205" s="81" t="s">
        <v>36</v>
      </c>
      <c r="E205" s="52">
        <v>15000</v>
      </c>
      <c r="F205" s="53">
        <v>44837</v>
      </c>
      <c r="G205" s="54">
        <v>2548.5</v>
      </c>
    </row>
    <row r="206" spans="1:7">
      <c r="A206" s="32">
        <v>122</v>
      </c>
      <c r="B206" s="50" t="s">
        <v>478</v>
      </c>
      <c r="C206" s="32" t="s">
        <v>486</v>
      </c>
      <c r="D206" s="35" t="s">
        <v>36</v>
      </c>
      <c r="E206" s="74">
        <v>15000</v>
      </c>
      <c r="F206" s="47">
        <v>44837</v>
      </c>
      <c r="G206" s="70">
        <v>5025</v>
      </c>
    </row>
    <row r="207" spans="1:7" ht="15" customHeight="1">
      <c r="A207" s="42">
        <v>27</v>
      </c>
      <c r="B207" s="76" t="s">
        <v>767</v>
      </c>
      <c r="C207" s="49" t="s">
        <v>768</v>
      </c>
      <c r="D207" s="81"/>
      <c r="E207" s="52">
        <v>1800</v>
      </c>
      <c r="F207" s="64"/>
      <c r="G207" s="60"/>
    </row>
    <row r="208" spans="1:7">
      <c r="A208" s="61" t="s">
        <v>876</v>
      </c>
      <c r="B208" s="85"/>
      <c r="C208" s="42"/>
      <c r="D208" s="57"/>
      <c r="E208" s="63"/>
      <c r="F208" s="64"/>
      <c r="G208" s="60"/>
    </row>
    <row r="209" spans="1:8" ht="15.75" customHeight="1">
      <c r="A209" s="49">
        <v>113</v>
      </c>
      <c r="B209" s="73" t="s">
        <v>453</v>
      </c>
      <c r="C209" s="49" t="s">
        <v>877</v>
      </c>
      <c r="D209" s="51" t="s">
        <v>242</v>
      </c>
      <c r="E209" s="89">
        <v>500</v>
      </c>
      <c r="F209" s="53">
        <v>44968</v>
      </c>
      <c r="G209" s="54"/>
    </row>
    <row r="210" spans="1:8">
      <c r="A210" s="42"/>
      <c r="B210" s="135"/>
      <c r="C210" s="61" t="s">
        <v>878</v>
      </c>
      <c r="D210" s="45" t="s">
        <v>817</v>
      </c>
      <c r="E210" s="128"/>
      <c r="F210" s="97"/>
      <c r="G210" s="88"/>
    </row>
    <row r="211" spans="1:8" ht="30">
      <c r="A211" s="32">
        <v>115</v>
      </c>
      <c r="B211" s="33" t="s">
        <v>453</v>
      </c>
      <c r="C211" s="34" t="s">
        <v>879</v>
      </c>
      <c r="D211" s="68" t="s">
        <v>459</v>
      </c>
      <c r="E211" s="36">
        <v>500</v>
      </c>
      <c r="F211" s="47">
        <v>45202</v>
      </c>
      <c r="G211" s="70">
        <v>3025</v>
      </c>
    </row>
    <row r="212" spans="1:8">
      <c r="A212" s="42">
        <v>129</v>
      </c>
      <c r="B212" s="135" t="s">
        <v>513</v>
      </c>
      <c r="C212" s="61" t="s">
        <v>880</v>
      </c>
      <c r="D212" s="71" t="s">
        <v>41</v>
      </c>
      <c r="E212" s="58">
        <v>1000</v>
      </c>
      <c r="F212" s="35"/>
      <c r="G212" s="70"/>
    </row>
    <row r="213" spans="1:8" s="148" customFormat="1" ht="30">
      <c r="A213" s="143">
        <v>130</v>
      </c>
      <c r="B213" s="144" t="s">
        <v>513</v>
      </c>
      <c r="C213" s="145" t="s">
        <v>881</v>
      </c>
      <c r="D213" s="120" t="s">
        <v>537</v>
      </c>
      <c r="E213" s="74">
        <v>3000</v>
      </c>
      <c r="F213" s="146">
        <v>44968</v>
      </c>
      <c r="G213" s="147"/>
    </row>
    <row r="214" spans="1:8" ht="15.75" customHeight="1">
      <c r="A214" s="32">
        <v>131</v>
      </c>
      <c r="B214" s="33" t="s">
        <v>523</v>
      </c>
      <c r="C214" s="110" t="s">
        <v>76</v>
      </c>
      <c r="D214" s="35" t="s">
        <v>524</v>
      </c>
      <c r="E214" s="108">
        <v>15000</v>
      </c>
      <c r="F214" s="47">
        <v>44968</v>
      </c>
      <c r="G214" s="70"/>
    </row>
    <row r="215" spans="1:8">
      <c r="A215" s="32">
        <v>184</v>
      </c>
      <c r="B215" s="67" t="s">
        <v>765</v>
      </c>
      <c r="C215" s="34" t="s">
        <v>862</v>
      </c>
      <c r="D215" s="103" t="s">
        <v>882</v>
      </c>
      <c r="E215" s="39">
        <v>80000</v>
      </c>
      <c r="F215" s="37">
        <v>45202</v>
      </c>
      <c r="G215" s="38">
        <v>8400</v>
      </c>
    </row>
    <row r="216" spans="1:8">
      <c r="A216" s="32">
        <v>132</v>
      </c>
      <c r="B216" s="67" t="s">
        <v>883</v>
      </c>
      <c r="C216" s="129" t="s">
        <v>76</v>
      </c>
      <c r="D216" s="35" t="s">
        <v>36</v>
      </c>
      <c r="E216" s="69">
        <v>1440</v>
      </c>
      <c r="F216" s="47">
        <v>44837</v>
      </c>
      <c r="G216" s="70">
        <v>1025.28</v>
      </c>
    </row>
    <row r="217" spans="1:8">
      <c r="A217" s="32">
        <v>133</v>
      </c>
      <c r="B217" s="67" t="s">
        <v>532</v>
      </c>
      <c r="C217" s="34" t="s">
        <v>52</v>
      </c>
      <c r="D217" s="68" t="s">
        <v>884</v>
      </c>
      <c r="E217" s="69">
        <v>30000</v>
      </c>
      <c r="F217" s="47">
        <v>45202</v>
      </c>
      <c r="G217" s="70">
        <v>23700</v>
      </c>
    </row>
    <row r="218" spans="1:8">
      <c r="A218" s="61">
        <v>182</v>
      </c>
      <c r="B218" s="43" t="s">
        <v>885</v>
      </c>
      <c r="C218" s="65" t="s">
        <v>681</v>
      </c>
      <c r="D218" s="45" t="s">
        <v>697</v>
      </c>
      <c r="E218" s="105">
        <v>10000</v>
      </c>
      <c r="F218" s="113"/>
      <c r="G218" s="41"/>
    </row>
    <row r="219" spans="1:8">
      <c r="A219" s="61">
        <v>183</v>
      </c>
      <c r="B219" s="43" t="s">
        <v>885</v>
      </c>
      <c r="C219" s="65" t="s">
        <v>47</v>
      </c>
      <c r="D219" s="80" t="s">
        <v>697</v>
      </c>
      <c r="E219" s="55">
        <v>70000</v>
      </c>
      <c r="F219" s="90"/>
      <c r="G219" s="38"/>
    </row>
    <row r="220" spans="1:8">
      <c r="A220" s="49">
        <v>134</v>
      </c>
      <c r="B220" s="76" t="s">
        <v>542</v>
      </c>
      <c r="C220" s="49" t="s">
        <v>282</v>
      </c>
      <c r="D220" s="81" t="s">
        <v>884</v>
      </c>
      <c r="E220" s="84">
        <v>300000</v>
      </c>
      <c r="F220" s="53">
        <v>44968</v>
      </c>
      <c r="G220" s="54">
        <v>27210</v>
      </c>
    </row>
    <row r="221" spans="1:8">
      <c r="A221" s="32">
        <v>185</v>
      </c>
      <c r="B221" s="67" t="s">
        <v>542</v>
      </c>
      <c r="C221" s="34" t="s">
        <v>321</v>
      </c>
      <c r="D221" s="68" t="s">
        <v>697</v>
      </c>
      <c r="E221" s="69">
        <v>80000</v>
      </c>
      <c r="F221" s="37">
        <v>44968</v>
      </c>
      <c r="G221" s="38">
        <v>23840</v>
      </c>
    </row>
    <row r="222" spans="1:8">
      <c r="A222" s="32">
        <v>136</v>
      </c>
      <c r="B222" s="125" t="s">
        <v>545</v>
      </c>
      <c r="C222" s="32" t="s">
        <v>886</v>
      </c>
      <c r="D222" s="68" t="s">
        <v>887</v>
      </c>
      <c r="E222" s="39">
        <v>1000</v>
      </c>
      <c r="F222" s="47">
        <v>44968</v>
      </c>
      <c r="G222" s="48"/>
    </row>
    <row r="223" spans="1:8">
      <c r="A223" s="79">
        <v>213</v>
      </c>
      <c r="B223" s="33" t="s">
        <v>769</v>
      </c>
      <c r="C223" s="32" t="s">
        <v>282</v>
      </c>
      <c r="D223" s="51" t="s">
        <v>36</v>
      </c>
      <c r="E223" s="149">
        <v>4000</v>
      </c>
      <c r="F223" s="47">
        <v>44968</v>
      </c>
      <c r="G223" s="48"/>
      <c r="H223" s="150"/>
    </row>
    <row r="224" spans="1:8">
      <c r="A224" s="32">
        <v>28</v>
      </c>
      <c r="B224" s="56" t="s">
        <v>769</v>
      </c>
      <c r="C224" s="42" t="s">
        <v>321</v>
      </c>
      <c r="D224" s="81" t="s">
        <v>36</v>
      </c>
      <c r="E224" s="52">
        <v>3000</v>
      </c>
      <c r="F224" s="37">
        <v>44968</v>
      </c>
      <c r="G224" s="38"/>
    </row>
    <row r="225" spans="1:7">
      <c r="A225" s="42">
        <v>146</v>
      </c>
      <c r="B225" s="73" t="s">
        <v>579</v>
      </c>
      <c r="C225" s="32" t="s">
        <v>888</v>
      </c>
      <c r="D225" s="51" t="s">
        <v>855</v>
      </c>
      <c r="E225" s="151">
        <v>4000</v>
      </c>
      <c r="F225" s="40">
        <v>44837</v>
      </c>
      <c r="G225" s="41">
        <v>4600</v>
      </c>
    </row>
    <row r="226" spans="1:7">
      <c r="A226" s="32">
        <v>147</v>
      </c>
      <c r="B226" s="33" t="s">
        <v>586</v>
      </c>
      <c r="C226" s="32" t="s">
        <v>889</v>
      </c>
      <c r="D226" s="99" t="s">
        <v>795</v>
      </c>
      <c r="E226" s="152">
        <v>500</v>
      </c>
      <c r="F226" s="37">
        <v>44968</v>
      </c>
      <c r="G226" s="38"/>
    </row>
    <row r="227" spans="1:7">
      <c r="A227" s="61">
        <v>217</v>
      </c>
      <c r="B227" s="43" t="s">
        <v>579</v>
      </c>
      <c r="C227" s="65" t="s">
        <v>772</v>
      </c>
      <c r="D227" s="45" t="s">
        <v>890</v>
      </c>
      <c r="E227" s="46">
        <v>200000</v>
      </c>
      <c r="F227" s="37">
        <v>44968</v>
      </c>
      <c r="G227" s="38">
        <v>20000</v>
      </c>
    </row>
    <row r="228" spans="1:7" ht="30">
      <c r="A228" s="32">
        <v>139</v>
      </c>
      <c r="B228" s="67" t="s">
        <v>559</v>
      </c>
      <c r="C228" s="34" t="s">
        <v>560</v>
      </c>
      <c r="D228" s="68" t="s">
        <v>891</v>
      </c>
      <c r="E228" s="108">
        <v>2000</v>
      </c>
      <c r="F228" s="47">
        <v>44837</v>
      </c>
      <c r="G228" s="48">
        <v>4100</v>
      </c>
    </row>
    <row r="229" spans="1:7" ht="30">
      <c r="A229" s="61">
        <v>140</v>
      </c>
      <c r="B229" s="43" t="s">
        <v>559</v>
      </c>
      <c r="C229" s="65" t="s">
        <v>562</v>
      </c>
      <c r="D229" s="45" t="s">
        <v>892</v>
      </c>
      <c r="E229" s="46">
        <v>2000</v>
      </c>
      <c r="F229" s="37">
        <v>44837</v>
      </c>
      <c r="G229" s="38">
        <v>6800</v>
      </c>
    </row>
    <row r="230" spans="1:7">
      <c r="A230" s="49">
        <v>142</v>
      </c>
      <c r="B230" s="76" t="s">
        <v>571</v>
      </c>
      <c r="C230" s="49" t="s">
        <v>72</v>
      </c>
      <c r="D230" s="81" t="s">
        <v>36</v>
      </c>
      <c r="E230" s="52">
        <v>80000</v>
      </c>
      <c r="F230" s="40">
        <v>44968</v>
      </c>
      <c r="G230" s="41">
        <v>4616</v>
      </c>
    </row>
    <row r="231" spans="1:7">
      <c r="A231" s="32">
        <v>144</v>
      </c>
      <c r="B231" s="33" t="s">
        <v>571</v>
      </c>
      <c r="C231" s="32" t="s">
        <v>282</v>
      </c>
      <c r="D231" s="68" t="s">
        <v>36</v>
      </c>
      <c r="E231" s="55">
        <v>50000</v>
      </c>
      <c r="F231" s="37">
        <v>44968</v>
      </c>
      <c r="G231" s="38">
        <v>6030</v>
      </c>
    </row>
    <row r="232" spans="1:7">
      <c r="A232" s="32">
        <v>29</v>
      </c>
      <c r="B232" s="33" t="s">
        <v>773</v>
      </c>
      <c r="C232" s="32" t="s">
        <v>76</v>
      </c>
      <c r="D232" s="35" t="s">
        <v>36</v>
      </c>
      <c r="E232" s="55">
        <v>4000</v>
      </c>
      <c r="F232" s="37">
        <v>44968</v>
      </c>
      <c r="G232" s="38">
        <v>1400</v>
      </c>
    </row>
    <row r="233" spans="1:7">
      <c r="A233" s="32">
        <v>30</v>
      </c>
      <c r="B233" s="118" t="s">
        <v>775</v>
      </c>
      <c r="C233" s="49" t="s">
        <v>76</v>
      </c>
      <c r="D233" s="81" t="s">
        <v>36</v>
      </c>
      <c r="E233" s="52">
        <v>2000</v>
      </c>
      <c r="F233" s="37">
        <v>44968</v>
      </c>
      <c r="G233" s="38">
        <v>500</v>
      </c>
    </row>
    <row r="234" spans="1:7" ht="15" customHeight="1">
      <c r="A234" s="42">
        <v>188</v>
      </c>
      <c r="B234" s="76" t="s">
        <v>783</v>
      </c>
      <c r="C234" s="49" t="s">
        <v>784</v>
      </c>
      <c r="D234" s="81" t="s">
        <v>785</v>
      </c>
      <c r="E234" s="84">
        <v>30000</v>
      </c>
      <c r="F234" s="40">
        <v>45202</v>
      </c>
      <c r="G234" s="41">
        <v>690</v>
      </c>
    </row>
    <row r="235" spans="1:7">
      <c r="A235" s="49">
        <v>151</v>
      </c>
      <c r="B235" s="76" t="s">
        <v>605</v>
      </c>
      <c r="C235" s="49" t="s">
        <v>282</v>
      </c>
      <c r="D235" s="81" t="s">
        <v>747</v>
      </c>
      <c r="E235" s="52">
        <v>150000</v>
      </c>
      <c r="F235" s="40">
        <v>44968</v>
      </c>
      <c r="G235" s="41">
        <v>10020</v>
      </c>
    </row>
    <row r="236" spans="1:7">
      <c r="A236" s="49">
        <v>152</v>
      </c>
      <c r="B236" s="76" t="s">
        <v>605</v>
      </c>
      <c r="C236" s="49" t="s">
        <v>321</v>
      </c>
      <c r="D236" s="81" t="s">
        <v>36</v>
      </c>
      <c r="E236" s="52">
        <v>120000</v>
      </c>
      <c r="F236" s="40">
        <v>44968</v>
      </c>
      <c r="G236" s="41">
        <v>13992</v>
      </c>
    </row>
    <row r="237" spans="1:7" ht="15" customHeight="1">
      <c r="A237" s="49">
        <v>124</v>
      </c>
      <c r="B237" s="73" t="s">
        <v>493</v>
      </c>
      <c r="C237" s="49" t="s">
        <v>148</v>
      </c>
      <c r="D237" s="81" t="s">
        <v>893</v>
      </c>
      <c r="E237" s="52">
        <v>60000</v>
      </c>
      <c r="F237" s="53">
        <v>44968</v>
      </c>
      <c r="G237" s="102">
        <v>17100</v>
      </c>
    </row>
    <row r="238" spans="1:7">
      <c r="A238" s="61"/>
      <c r="B238" s="153"/>
      <c r="C238" s="61"/>
      <c r="D238" s="62"/>
      <c r="E238" s="63"/>
      <c r="F238" s="62"/>
      <c r="G238" s="72"/>
    </row>
    <row r="239" spans="1:7" ht="30">
      <c r="A239" s="61">
        <v>125</v>
      </c>
      <c r="B239" s="43" t="s">
        <v>497</v>
      </c>
      <c r="C239" s="65" t="s">
        <v>265</v>
      </c>
      <c r="D239" s="45" t="s">
        <v>893</v>
      </c>
      <c r="E239" s="46">
        <v>120000</v>
      </c>
      <c r="F239" s="47">
        <v>44968</v>
      </c>
      <c r="G239" s="48">
        <v>69600</v>
      </c>
    </row>
    <row r="240" spans="1:7" ht="15" customHeight="1">
      <c r="A240" s="49">
        <v>126</v>
      </c>
      <c r="B240" s="76" t="s">
        <v>493</v>
      </c>
      <c r="C240" s="49" t="s">
        <v>501</v>
      </c>
      <c r="D240" s="81" t="s">
        <v>893</v>
      </c>
      <c r="E240" s="52">
        <v>50000</v>
      </c>
      <c r="F240" s="53">
        <v>44968</v>
      </c>
      <c r="G240" s="54">
        <v>45500</v>
      </c>
    </row>
    <row r="241" spans="1:7">
      <c r="A241" s="32">
        <v>194</v>
      </c>
      <c r="B241" s="33" t="s">
        <v>727</v>
      </c>
      <c r="C241" s="32" t="s">
        <v>728</v>
      </c>
      <c r="D241" s="35" t="s">
        <v>729</v>
      </c>
      <c r="E241" s="55">
        <v>1200</v>
      </c>
      <c r="F241" s="37">
        <v>44968</v>
      </c>
      <c r="G241" s="38">
        <v>2388</v>
      </c>
    </row>
    <row r="242" spans="1:7">
      <c r="A242" s="49">
        <v>153</v>
      </c>
      <c r="B242" s="76" t="s">
        <v>609</v>
      </c>
      <c r="C242" s="49" t="s">
        <v>321</v>
      </c>
      <c r="D242" s="81" t="s">
        <v>36</v>
      </c>
      <c r="E242" s="52">
        <v>150000</v>
      </c>
      <c r="F242" s="40">
        <v>44968</v>
      </c>
      <c r="G242" s="41">
        <v>4800</v>
      </c>
    </row>
    <row r="243" spans="1:7" ht="15" customHeight="1">
      <c r="A243" s="49">
        <v>154</v>
      </c>
      <c r="B243" s="76" t="s">
        <v>609</v>
      </c>
      <c r="C243" s="94" t="s">
        <v>613</v>
      </c>
      <c r="D243" s="81" t="s">
        <v>175</v>
      </c>
      <c r="E243" s="74">
        <v>3000</v>
      </c>
      <c r="F243" s="40">
        <v>44968</v>
      </c>
      <c r="G243" s="41"/>
    </row>
    <row r="244" spans="1:7">
      <c r="A244" s="32">
        <v>155</v>
      </c>
      <c r="B244" s="125" t="s">
        <v>609</v>
      </c>
      <c r="C244" s="32" t="s">
        <v>894</v>
      </c>
      <c r="D244" s="35" t="s">
        <v>405</v>
      </c>
      <c r="E244" s="154">
        <v>500</v>
      </c>
      <c r="F244" s="90"/>
      <c r="G244" s="38"/>
    </row>
    <row r="245" spans="1:7" ht="30">
      <c r="A245" s="155">
        <v>134</v>
      </c>
      <c r="B245" s="156" t="s">
        <v>535</v>
      </c>
      <c r="C245" s="34" t="s">
        <v>895</v>
      </c>
      <c r="D245" s="68" t="s">
        <v>537</v>
      </c>
      <c r="E245" s="55">
        <v>4000</v>
      </c>
      <c r="F245" s="35"/>
      <c r="G245" s="48"/>
    </row>
    <row r="246" spans="1:7" ht="30">
      <c r="A246" s="49">
        <v>149</v>
      </c>
      <c r="B246" s="73" t="s">
        <v>595</v>
      </c>
      <c r="C246" s="49" t="s">
        <v>596</v>
      </c>
      <c r="D246" s="51" t="s">
        <v>597</v>
      </c>
      <c r="E246" s="52">
        <v>1000</v>
      </c>
      <c r="F246" s="40">
        <v>44837</v>
      </c>
      <c r="G246" s="41">
        <v>1900</v>
      </c>
    </row>
    <row r="247" spans="1:7">
      <c r="A247" s="42"/>
      <c r="B247" s="135"/>
      <c r="C247" s="42" t="s">
        <v>598</v>
      </c>
      <c r="D247" s="71" t="s">
        <v>817</v>
      </c>
      <c r="E247" s="58"/>
      <c r="F247" s="64"/>
      <c r="G247" s="60"/>
    </row>
    <row r="248" spans="1:7">
      <c r="A248" s="32">
        <v>150</v>
      </c>
      <c r="B248" s="33" t="s">
        <v>595</v>
      </c>
      <c r="C248" s="34" t="s">
        <v>896</v>
      </c>
      <c r="D248" s="68" t="s">
        <v>175</v>
      </c>
      <c r="E248" s="36">
        <v>200</v>
      </c>
      <c r="F248" s="37">
        <v>45202</v>
      </c>
      <c r="G248" s="38">
        <v>380</v>
      </c>
    </row>
    <row r="249" spans="1:7">
      <c r="A249" s="32">
        <v>156</v>
      </c>
      <c r="B249" s="33" t="s">
        <v>620</v>
      </c>
      <c r="C249" s="34" t="s">
        <v>897</v>
      </c>
      <c r="D249" s="35" t="s">
        <v>794</v>
      </c>
      <c r="E249" s="91">
        <v>500</v>
      </c>
      <c r="F249" s="40">
        <v>45202</v>
      </c>
      <c r="G249" s="41">
        <v>2450</v>
      </c>
    </row>
    <row r="250" spans="1:7">
      <c r="A250" s="61">
        <v>157</v>
      </c>
      <c r="B250" s="43" t="s">
        <v>623</v>
      </c>
      <c r="C250" s="65" t="s">
        <v>624</v>
      </c>
      <c r="D250" s="45" t="s">
        <v>36</v>
      </c>
      <c r="E250" s="46">
        <v>50000</v>
      </c>
      <c r="F250" s="37">
        <v>44968</v>
      </c>
      <c r="G250" s="66">
        <v>8750</v>
      </c>
    </row>
    <row r="251" spans="1:7">
      <c r="A251" s="32">
        <v>127</v>
      </c>
      <c r="B251" s="67" t="s">
        <v>505</v>
      </c>
      <c r="C251" s="34" t="s">
        <v>501</v>
      </c>
      <c r="D251" s="68" t="s">
        <v>795</v>
      </c>
      <c r="E251" s="69">
        <v>20000</v>
      </c>
      <c r="F251" s="47">
        <v>44968</v>
      </c>
      <c r="G251" s="70">
        <v>4200</v>
      </c>
    </row>
    <row r="252" spans="1:7" ht="30">
      <c r="A252" s="61">
        <v>189</v>
      </c>
      <c r="B252" s="43" t="s">
        <v>786</v>
      </c>
      <c r="C252" s="65" t="s">
        <v>787</v>
      </c>
      <c r="D252" s="45"/>
      <c r="E252" s="46">
        <v>100000</v>
      </c>
      <c r="F252" s="90"/>
      <c r="G252" s="38"/>
    </row>
    <row r="253" spans="1:7" ht="15" customHeight="1">
      <c r="A253" s="157">
        <v>164</v>
      </c>
      <c r="B253" s="157" t="s">
        <v>651</v>
      </c>
      <c r="C253" s="157" t="s">
        <v>652</v>
      </c>
      <c r="D253" s="158" t="s">
        <v>898</v>
      </c>
      <c r="E253" s="159">
        <v>80000</v>
      </c>
      <c r="F253" s="75">
        <v>44968</v>
      </c>
      <c r="G253" s="77">
        <v>15576</v>
      </c>
    </row>
    <row r="254" spans="1:7">
      <c r="A254" s="160"/>
      <c r="B254" s="160"/>
      <c r="C254" s="160"/>
      <c r="D254" s="161" t="s">
        <v>817</v>
      </c>
      <c r="E254" s="87"/>
      <c r="F254" s="62"/>
      <c r="G254" s="88"/>
    </row>
    <row r="255" spans="1:7" ht="12.75" customHeight="1">
      <c r="A255" s="143">
        <v>165</v>
      </c>
      <c r="B255" s="143" t="s">
        <v>657</v>
      </c>
      <c r="C255" s="143" t="s">
        <v>658</v>
      </c>
      <c r="D255" s="143" t="s">
        <v>36</v>
      </c>
      <c r="E255" s="84">
        <v>80000</v>
      </c>
      <c r="F255" s="162">
        <v>44968</v>
      </c>
      <c r="G255" s="163">
        <v>38400</v>
      </c>
    </row>
    <row r="256" spans="1:7" ht="12.75" customHeight="1">
      <c r="A256" s="157"/>
      <c r="B256" s="157"/>
      <c r="C256" s="157"/>
      <c r="D256" s="157"/>
      <c r="E256" s="159"/>
      <c r="F256" s="164"/>
      <c r="G256" s="163"/>
    </row>
    <row r="257" spans="1:7" ht="13.5" customHeight="1">
      <c r="A257" s="160"/>
      <c r="B257" s="160"/>
      <c r="C257" s="160"/>
      <c r="D257" s="160"/>
      <c r="E257" s="87"/>
      <c r="F257" s="122"/>
      <c r="G257" s="165"/>
    </row>
    <row r="258" spans="1:7" ht="30">
      <c r="A258" s="143">
        <v>166</v>
      </c>
      <c r="B258" s="143" t="s">
        <v>657</v>
      </c>
      <c r="C258" s="158" t="s">
        <v>661</v>
      </c>
      <c r="D258" s="143" t="s">
        <v>175</v>
      </c>
      <c r="E258" s="84">
        <v>3000</v>
      </c>
      <c r="F258" s="162">
        <v>44968</v>
      </c>
      <c r="G258" s="166">
        <v>15200.1</v>
      </c>
    </row>
    <row r="259" spans="1:7">
      <c r="A259" s="157"/>
      <c r="B259" s="157"/>
      <c r="C259" s="158" t="s">
        <v>236</v>
      </c>
      <c r="D259" s="157"/>
      <c r="E259" s="159"/>
      <c r="F259" s="164"/>
      <c r="G259" s="163"/>
    </row>
    <row r="260" spans="1:7">
      <c r="A260" s="155">
        <v>162</v>
      </c>
      <c r="B260" s="155" t="s">
        <v>644</v>
      </c>
      <c r="C260" s="167"/>
      <c r="D260" s="155"/>
      <c r="E260" s="39"/>
      <c r="F260" s="91"/>
      <c r="G260" s="147"/>
    </row>
    <row r="261" spans="1:7">
      <c r="A261" s="168"/>
      <c r="B261" s="169" t="s">
        <v>899</v>
      </c>
      <c r="C261" s="170"/>
      <c r="D261" s="171"/>
      <c r="E261" s="172"/>
      <c r="F261" s="173"/>
      <c r="G261" s="174">
        <f>SUM(G2:G260)</f>
        <v>2056100.81</v>
      </c>
    </row>
    <row r="268" spans="1:7">
      <c r="C268" s="175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181"/>
  <sheetViews>
    <sheetView tabSelected="1" topLeftCell="A167" zoomScaleSheetLayoutView="100" workbookViewId="0">
      <selection activeCell="B182" sqref="B182"/>
    </sheetView>
  </sheetViews>
  <sheetFormatPr defaultColWidth="9.140625" defaultRowHeight="15"/>
  <cols>
    <col min="1" max="1" width="4.85546875" style="304" customWidth="1"/>
    <col min="2" max="2" width="46" style="305" customWidth="1"/>
    <col min="3" max="3" width="17" style="306" customWidth="1"/>
    <col min="4" max="4" width="9" style="306" customWidth="1"/>
    <col min="5" max="5" width="9.42578125" style="304" customWidth="1"/>
    <col min="6" max="6" width="11.140625" style="279" customWidth="1"/>
    <col min="7" max="7" width="14.28515625" style="307" customWidth="1"/>
    <col min="8" max="16383" width="9.140625" style="290"/>
    <col min="16384" max="16384" width="11.5703125" style="291" customWidth="1"/>
  </cols>
  <sheetData>
    <row r="1" spans="1:7" ht="12.75" customHeight="1">
      <c r="A1" s="289" t="s">
        <v>1292</v>
      </c>
      <c r="B1" s="289"/>
      <c r="C1" s="289"/>
      <c r="D1" s="289"/>
      <c r="E1" s="289"/>
      <c r="F1" s="289"/>
      <c r="G1" s="289"/>
    </row>
    <row r="2" spans="1:7" ht="31.5" customHeight="1">
      <c r="A2" s="289"/>
      <c r="B2" s="289"/>
      <c r="C2" s="289"/>
      <c r="D2" s="289"/>
      <c r="E2" s="289"/>
      <c r="F2" s="289"/>
      <c r="G2" s="289"/>
    </row>
    <row r="3" spans="1:7">
      <c r="A3" s="292" t="s">
        <v>1293</v>
      </c>
      <c r="B3" s="293"/>
      <c r="C3" s="294"/>
      <c r="D3" s="264"/>
      <c r="E3" s="264"/>
      <c r="F3" s="264"/>
      <c r="G3" s="264"/>
    </row>
    <row r="4" spans="1:7" ht="51">
      <c r="A4" s="263" t="s">
        <v>0</v>
      </c>
      <c r="B4" s="264" t="s">
        <v>1</v>
      </c>
      <c r="C4" s="264" t="s">
        <v>3</v>
      </c>
      <c r="D4" s="264" t="s">
        <v>900</v>
      </c>
      <c r="E4" s="264" t="s">
        <v>901</v>
      </c>
      <c r="F4" s="265" t="s">
        <v>902</v>
      </c>
      <c r="G4" s="295" t="s">
        <v>903</v>
      </c>
    </row>
    <row r="5" spans="1:7">
      <c r="A5" s="266">
        <v>1</v>
      </c>
      <c r="B5" s="267" t="s">
        <v>904</v>
      </c>
      <c r="C5" s="268" t="s">
        <v>794</v>
      </c>
      <c r="D5" s="268" t="s">
        <v>905</v>
      </c>
      <c r="E5" s="266">
        <v>1000</v>
      </c>
      <c r="F5" s="269">
        <v>1.6226</v>
      </c>
      <c r="G5" s="296">
        <f t="shared" ref="G5:G34" si="0">E5*F5</f>
        <v>1622.6000000000001</v>
      </c>
    </row>
    <row r="6" spans="1:7">
      <c r="A6" s="266">
        <v>2</v>
      </c>
      <c r="B6" s="267" t="s">
        <v>906</v>
      </c>
      <c r="C6" s="268" t="s">
        <v>795</v>
      </c>
      <c r="D6" s="268" t="s">
        <v>905</v>
      </c>
      <c r="E6" s="266">
        <v>15000</v>
      </c>
      <c r="F6" s="270">
        <v>0.18659999999999999</v>
      </c>
      <c r="G6" s="296">
        <f t="shared" si="0"/>
        <v>2799</v>
      </c>
    </row>
    <row r="7" spans="1:7" ht="63.75">
      <c r="A7" s="266">
        <v>3</v>
      </c>
      <c r="B7" s="267" t="s">
        <v>907</v>
      </c>
      <c r="C7" s="268" t="s">
        <v>778</v>
      </c>
      <c r="D7" s="268" t="s">
        <v>908</v>
      </c>
      <c r="E7" s="266">
        <v>2000</v>
      </c>
      <c r="F7" s="269">
        <v>4.1799999999999997E-2</v>
      </c>
      <c r="G7" s="296">
        <f t="shared" si="0"/>
        <v>83.6</v>
      </c>
    </row>
    <row r="8" spans="1:7" ht="63.75">
      <c r="A8" s="266">
        <v>4</v>
      </c>
      <c r="B8" s="267" t="s">
        <v>909</v>
      </c>
      <c r="C8" s="268" t="s">
        <v>780</v>
      </c>
      <c r="D8" s="268" t="s">
        <v>908</v>
      </c>
      <c r="E8" s="266">
        <v>2000</v>
      </c>
      <c r="F8" s="269">
        <v>0.50249999999999995</v>
      </c>
      <c r="G8" s="296">
        <f t="shared" si="0"/>
        <v>1004.9999999999999</v>
      </c>
    </row>
    <row r="9" spans="1:7">
      <c r="A9" s="266">
        <v>5</v>
      </c>
      <c r="B9" s="267" t="s">
        <v>910</v>
      </c>
      <c r="C9" s="268" t="s">
        <v>36</v>
      </c>
      <c r="D9" s="268" t="s">
        <v>905</v>
      </c>
      <c r="E9" s="266">
        <v>100000</v>
      </c>
      <c r="F9" s="270">
        <v>4.2999999999999997E-2</v>
      </c>
      <c r="G9" s="296">
        <f t="shared" si="0"/>
        <v>4300</v>
      </c>
    </row>
    <row r="10" spans="1:7" ht="25.5">
      <c r="A10" s="266">
        <v>6</v>
      </c>
      <c r="B10" s="267" t="s">
        <v>911</v>
      </c>
      <c r="C10" s="268" t="s">
        <v>671</v>
      </c>
      <c r="D10" s="268" t="s">
        <v>905</v>
      </c>
      <c r="E10" s="266">
        <v>1000</v>
      </c>
      <c r="F10" s="269">
        <v>0.35549999999999998</v>
      </c>
      <c r="G10" s="296">
        <f t="shared" si="0"/>
        <v>355.5</v>
      </c>
    </row>
    <row r="11" spans="1:7">
      <c r="A11" s="266">
        <v>7</v>
      </c>
      <c r="B11" s="267" t="s">
        <v>912</v>
      </c>
      <c r="C11" s="268" t="s">
        <v>36</v>
      </c>
      <c r="D11" s="268" t="s">
        <v>905</v>
      </c>
      <c r="E11" s="266">
        <v>300000</v>
      </c>
      <c r="F11" s="269">
        <v>4.07E-2</v>
      </c>
      <c r="G11" s="296">
        <f t="shared" si="0"/>
        <v>12210</v>
      </c>
    </row>
    <row r="12" spans="1:7">
      <c r="A12" s="266">
        <v>8</v>
      </c>
      <c r="B12" s="267" t="s">
        <v>913</v>
      </c>
      <c r="C12" s="268" t="s">
        <v>36</v>
      </c>
      <c r="D12" s="268" t="s">
        <v>905</v>
      </c>
      <c r="E12" s="266">
        <v>50000</v>
      </c>
      <c r="F12" s="270">
        <v>6.7500000000000004E-2</v>
      </c>
      <c r="G12" s="296">
        <f t="shared" si="0"/>
        <v>3375</v>
      </c>
    </row>
    <row r="13" spans="1:7">
      <c r="A13" s="266">
        <v>9</v>
      </c>
      <c r="B13" s="267" t="s">
        <v>914</v>
      </c>
      <c r="C13" s="268" t="s">
        <v>36</v>
      </c>
      <c r="D13" s="268" t="s">
        <v>905</v>
      </c>
      <c r="E13" s="266">
        <v>5000</v>
      </c>
      <c r="F13" s="270">
        <v>0.1222</v>
      </c>
      <c r="G13" s="296">
        <f t="shared" si="0"/>
        <v>611</v>
      </c>
    </row>
    <row r="14" spans="1:7" ht="25.5">
      <c r="A14" s="266">
        <v>10</v>
      </c>
      <c r="B14" s="267" t="s">
        <v>915</v>
      </c>
      <c r="C14" s="268" t="s">
        <v>57</v>
      </c>
      <c r="D14" s="268" t="s">
        <v>905</v>
      </c>
      <c r="E14" s="266">
        <v>15000</v>
      </c>
      <c r="F14" s="270">
        <v>0.30669999999999997</v>
      </c>
      <c r="G14" s="296">
        <f t="shared" si="0"/>
        <v>4600.5</v>
      </c>
    </row>
    <row r="15" spans="1:7">
      <c r="A15" s="266">
        <v>11</v>
      </c>
      <c r="B15" s="267" t="s">
        <v>916</v>
      </c>
      <c r="C15" s="268" t="s">
        <v>36</v>
      </c>
      <c r="D15" s="268" t="s">
        <v>905</v>
      </c>
      <c r="E15" s="266">
        <v>15000</v>
      </c>
      <c r="F15" s="270">
        <v>0.16980000000000001</v>
      </c>
      <c r="G15" s="296">
        <f t="shared" si="0"/>
        <v>2547</v>
      </c>
    </row>
    <row r="16" spans="1:7">
      <c r="A16" s="266">
        <v>12</v>
      </c>
      <c r="B16" s="267" t="s">
        <v>917</v>
      </c>
      <c r="C16" s="268" t="s">
        <v>36</v>
      </c>
      <c r="D16" s="268" t="s">
        <v>908</v>
      </c>
      <c r="E16" s="266">
        <v>2000</v>
      </c>
      <c r="F16" s="269">
        <v>9.7600000000000006E-2</v>
      </c>
      <c r="G16" s="296">
        <f t="shared" si="0"/>
        <v>195.20000000000002</v>
      </c>
    </row>
    <row r="17" spans="1:9">
      <c r="A17" s="266">
        <v>13</v>
      </c>
      <c r="B17" s="267" t="s">
        <v>918</v>
      </c>
      <c r="C17" s="268" t="s">
        <v>529</v>
      </c>
      <c r="D17" s="268" t="s">
        <v>905</v>
      </c>
      <c r="E17" s="266">
        <v>80000</v>
      </c>
      <c r="F17" s="270">
        <v>0.1862</v>
      </c>
      <c r="G17" s="296">
        <f t="shared" si="0"/>
        <v>14896</v>
      </c>
    </row>
    <row r="18" spans="1:9" ht="25.5">
      <c r="A18" s="266">
        <v>14</v>
      </c>
      <c r="B18" s="267" t="s">
        <v>919</v>
      </c>
      <c r="C18" s="268" t="s">
        <v>36</v>
      </c>
      <c r="D18" s="268" t="s">
        <v>905</v>
      </c>
      <c r="E18" s="266">
        <v>50000</v>
      </c>
      <c r="F18" s="270">
        <v>1.0165</v>
      </c>
      <c r="G18" s="296">
        <f t="shared" si="0"/>
        <v>50825</v>
      </c>
    </row>
    <row r="19" spans="1:9" ht="38.25">
      <c r="A19" s="266">
        <v>15</v>
      </c>
      <c r="B19" s="267" t="s">
        <v>920</v>
      </c>
      <c r="C19" s="268" t="s">
        <v>41</v>
      </c>
      <c r="D19" s="268" t="s">
        <v>905</v>
      </c>
      <c r="E19" s="266">
        <v>1000</v>
      </c>
      <c r="F19" s="270">
        <v>13.2288</v>
      </c>
      <c r="G19" s="296">
        <f t="shared" si="0"/>
        <v>13228.8</v>
      </c>
    </row>
    <row r="20" spans="1:9" ht="38.25">
      <c r="A20" s="266">
        <v>16</v>
      </c>
      <c r="B20" s="267" t="s">
        <v>921</v>
      </c>
      <c r="C20" s="268" t="s">
        <v>30</v>
      </c>
      <c r="D20" s="268" t="s">
        <v>905</v>
      </c>
      <c r="E20" s="266">
        <v>3000</v>
      </c>
      <c r="F20" s="270">
        <v>6.6375999999999999</v>
      </c>
      <c r="G20" s="296">
        <f t="shared" si="0"/>
        <v>19912.8</v>
      </c>
    </row>
    <row r="21" spans="1:9">
      <c r="A21" s="266">
        <v>17</v>
      </c>
      <c r="B21" s="267" t="s">
        <v>922</v>
      </c>
      <c r="C21" s="268" t="s">
        <v>36</v>
      </c>
      <c r="D21" s="268" t="s">
        <v>905</v>
      </c>
      <c r="E21" s="266">
        <v>30000</v>
      </c>
      <c r="F21" s="270">
        <v>0.80269999999999997</v>
      </c>
      <c r="G21" s="296">
        <f t="shared" si="0"/>
        <v>24081</v>
      </c>
    </row>
    <row r="22" spans="1:9">
      <c r="A22" s="266">
        <v>18</v>
      </c>
      <c r="B22" s="267" t="s">
        <v>923</v>
      </c>
      <c r="C22" s="268" t="s">
        <v>36</v>
      </c>
      <c r="D22" s="268" t="s">
        <v>905</v>
      </c>
      <c r="E22" s="266">
        <v>100000</v>
      </c>
      <c r="F22" s="270">
        <v>2.69E-2</v>
      </c>
      <c r="G22" s="296">
        <f t="shared" si="0"/>
        <v>2690</v>
      </c>
    </row>
    <row r="23" spans="1:9">
      <c r="A23" s="266">
        <v>19</v>
      </c>
      <c r="B23" s="267" t="s">
        <v>924</v>
      </c>
      <c r="C23" s="268" t="s">
        <v>795</v>
      </c>
      <c r="D23" s="268" t="s">
        <v>905</v>
      </c>
      <c r="E23" s="266">
        <v>60000</v>
      </c>
      <c r="F23" s="270">
        <v>6.5000000000000002E-2</v>
      </c>
      <c r="G23" s="296">
        <f t="shared" si="0"/>
        <v>3900</v>
      </c>
    </row>
    <row r="24" spans="1:9" ht="38.25">
      <c r="A24" s="266">
        <v>20</v>
      </c>
      <c r="B24" s="267" t="s">
        <v>925</v>
      </c>
      <c r="C24" s="268" t="s">
        <v>801</v>
      </c>
      <c r="D24" s="268" t="s">
        <v>905</v>
      </c>
      <c r="E24" s="266">
        <v>300</v>
      </c>
      <c r="F24" s="270">
        <v>8.3407</v>
      </c>
      <c r="G24" s="296">
        <f t="shared" si="0"/>
        <v>2502.21</v>
      </c>
    </row>
    <row r="25" spans="1:9" ht="38.25">
      <c r="A25" s="266">
        <v>21</v>
      </c>
      <c r="B25" s="267" t="s">
        <v>926</v>
      </c>
      <c r="C25" s="268" t="s">
        <v>802</v>
      </c>
      <c r="D25" s="268" t="s">
        <v>905</v>
      </c>
      <c r="E25" s="266">
        <v>3500</v>
      </c>
      <c r="F25" s="270">
        <v>6.2256</v>
      </c>
      <c r="G25" s="296">
        <f t="shared" si="0"/>
        <v>21789.599999999999</v>
      </c>
    </row>
    <row r="26" spans="1:9" ht="25.5">
      <c r="A26" s="266">
        <v>22</v>
      </c>
      <c r="B26" s="267" t="s">
        <v>927</v>
      </c>
      <c r="C26" s="268" t="s">
        <v>805</v>
      </c>
      <c r="D26" s="268" t="s">
        <v>905</v>
      </c>
      <c r="E26" s="266">
        <v>1000</v>
      </c>
      <c r="F26" s="269">
        <v>4.3399000000000001</v>
      </c>
      <c r="G26" s="296">
        <f t="shared" si="0"/>
        <v>4339.8999999999996</v>
      </c>
    </row>
    <row r="27" spans="1:9">
      <c r="A27" s="266">
        <v>23</v>
      </c>
      <c r="B27" s="267" t="s">
        <v>928</v>
      </c>
      <c r="C27" s="268" t="s">
        <v>36</v>
      </c>
      <c r="D27" s="268" t="s">
        <v>908</v>
      </c>
      <c r="E27" s="266">
        <v>3000</v>
      </c>
      <c r="F27" s="269">
        <v>0.12809999999999999</v>
      </c>
      <c r="G27" s="296">
        <f t="shared" si="0"/>
        <v>384.29999999999995</v>
      </c>
    </row>
    <row r="28" spans="1:9" ht="38.25">
      <c r="A28" s="266">
        <v>24</v>
      </c>
      <c r="B28" s="267" t="s">
        <v>929</v>
      </c>
      <c r="C28" s="266" t="s">
        <v>597</v>
      </c>
      <c r="D28" s="268" t="s">
        <v>905</v>
      </c>
      <c r="E28" s="266">
        <v>500</v>
      </c>
      <c r="F28" s="269">
        <v>5.7615999999999996</v>
      </c>
      <c r="G28" s="296">
        <f t="shared" si="0"/>
        <v>2880.7999999999997</v>
      </c>
    </row>
    <row r="29" spans="1:9" ht="25.5">
      <c r="A29" s="266">
        <v>25</v>
      </c>
      <c r="B29" s="267" t="s">
        <v>930</v>
      </c>
      <c r="C29" s="268" t="s">
        <v>175</v>
      </c>
      <c r="D29" s="268" t="s">
        <v>905</v>
      </c>
      <c r="E29" s="266">
        <v>1000</v>
      </c>
      <c r="F29" s="270">
        <v>6.0330000000000004</v>
      </c>
      <c r="G29" s="296">
        <f t="shared" si="0"/>
        <v>6033</v>
      </c>
    </row>
    <row r="30" spans="1:9" ht="25.5">
      <c r="A30" s="266">
        <v>26</v>
      </c>
      <c r="B30" s="271" t="s">
        <v>932</v>
      </c>
      <c r="C30" s="266" t="s">
        <v>137</v>
      </c>
      <c r="D30" s="268" t="s">
        <v>905</v>
      </c>
      <c r="E30" s="266">
        <v>1000</v>
      </c>
      <c r="F30" s="270">
        <v>13.9238</v>
      </c>
      <c r="G30" s="296">
        <f t="shared" si="0"/>
        <v>13923.8</v>
      </c>
      <c r="H30" s="297"/>
      <c r="I30" s="298"/>
    </row>
    <row r="31" spans="1:9" ht="38.25">
      <c r="A31" s="266">
        <v>27</v>
      </c>
      <c r="B31" s="267" t="s">
        <v>933</v>
      </c>
      <c r="C31" s="268" t="s">
        <v>762</v>
      </c>
      <c r="D31" s="268" t="s">
        <v>908</v>
      </c>
      <c r="E31" s="266">
        <v>2000</v>
      </c>
      <c r="F31" s="269">
        <v>1.4838</v>
      </c>
      <c r="G31" s="296">
        <f t="shared" si="0"/>
        <v>2967.6</v>
      </c>
    </row>
    <row r="32" spans="1:9">
      <c r="A32" s="266">
        <v>28</v>
      </c>
      <c r="B32" s="267" t="s">
        <v>934</v>
      </c>
      <c r="C32" s="268" t="s">
        <v>795</v>
      </c>
      <c r="D32" s="268" t="s">
        <v>905</v>
      </c>
      <c r="E32" s="266">
        <v>150000</v>
      </c>
      <c r="F32" s="270">
        <v>3.04E-2</v>
      </c>
      <c r="G32" s="296">
        <f t="shared" si="0"/>
        <v>4560</v>
      </c>
    </row>
    <row r="33" spans="1:9">
      <c r="A33" s="266">
        <v>29</v>
      </c>
      <c r="B33" s="267" t="s">
        <v>935</v>
      </c>
      <c r="C33" s="268" t="s">
        <v>795</v>
      </c>
      <c r="D33" s="268" t="s">
        <v>905</v>
      </c>
      <c r="E33" s="266">
        <v>300000</v>
      </c>
      <c r="F33" s="270">
        <v>0.17399999999999999</v>
      </c>
      <c r="G33" s="296">
        <f t="shared" si="0"/>
        <v>52200</v>
      </c>
    </row>
    <row r="34" spans="1:9" s="297" customFormat="1" ht="25.5">
      <c r="A34" s="266">
        <v>30</v>
      </c>
      <c r="B34" s="267" t="s">
        <v>936</v>
      </c>
      <c r="C34" s="268" t="s">
        <v>814</v>
      </c>
      <c r="D34" s="268" t="s">
        <v>905</v>
      </c>
      <c r="E34" s="266">
        <v>500</v>
      </c>
      <c r="F34" s="270">
        <v>9.3501999999999992</v>
      </c>
      <c r="G34" s="296">
        <f t="shared" si="0"/>
        <v>4675.0999999999995</v>
      </c>
      <c r="H34" s="290"/>
      <c r="I34" s="290"/>
    </row>
    <row r="35" spans="1:9" s="297" customFormat="1" ht="12.75">
      <c r="A35" s="266">
        <v>31</v>
      </c>
      <c r="B35" s="267" t="s">
        <v>937</v>
      </c>
      <c r="C35" s="268" t="s">
        <v>36</v>
      </c>
      <c r="D35" s="268" t="s">
        <v>905</v>
      </c>
      <c r="E35" s="266">
        <v>80000</v>
      </c>
      <c r="F35" s="269">
        <v>0.4899</v>
      </c>
      <c r="G35" s="296">
        <f t="shared" ref="G35:G65" si="1">E35*F35</f>
        <v>39192</v>
      </c>
      <c r="H35" s="290"/>
      <c r="I35" s="290"/>
    </row>
    <row r="36" spans="1:9" s="297" customFormat="1" ht="38.25">
      <c r="A36" s="266">
        <v>32</v>
      </c>
      <c r="B36" s="271" t="s">
        <v>938</v>
      </c>
      <c r="C36" s="266" t="s">
        <v>815</v>
      </c>
      <c r="D36" s="268" t="s">
        <v>905</v>
      </c>
      <c r="E36" s="266">
        <v>90000</v>
      </c>
      <c r="F36" s="272">
        <v>9.6199999999999994E-2</v>
      </c>
      <c r="G36" s="296">
        <f t="shared" si="1"/>
        <v>8658</v>
      </c>
      <c r="H36" s="290"/>
      <c r="I36" s="290"/>
    </row>
    <row r="37" spans="1:9" ht="38.25">
      <c r="A37" s="266">
        <v>33</v>
      </c>
      <c r="B37" s="271" t="s">
        <v>939</v>
      </c>
      <c r="C37" s="266" t="s">
        <v>36</v>
      </c>
      <c r="D37" s="268" t="s">
        <v>905</v>
      </c>
      <c r="E37" s="266">
        <v>60000</v>
      </c>
      <c r="F37" s="272">
        <v>7.3300000000000004E-2</v>
      </c>
      <c r="G37" s="296">
        <f t="shared" si="1"/>
        <v>4398</v>
      </c>
    </row>
    <row r="38" spans="1:9" ht="47.25" customHeight="1">
      <c r="A38" s="266">
        <v>34</v>
      </c>
      <c r="B38" s="271" t="s">
        <v>940</v>
      </c>
      <c r="C38" s="266" t="s">
        <v>36</v>
      </c>
      <c r="D38" s="268" t="s">
        <v>905</v>
      </c>
      <c r="E38" s="266">
        <v>150000</v>
      </c>
      <c r="F38" s="272">
        <v>8.5800000000000001E-2</v>
      </c>
      <c r="G38" s="296">
        <f t="shared" si="1"/>
        <v>12870</v>
      </c>
    </row>
    <row r="39" spans="1:9">
      <c r="A39" s="266">
        <v>35</v>
      </c>
      <c r="B39" s="267" t="s">
        <v>941</v>
      </c>
      <c r="C39" s="268" t="s">
        <v>795</v>
      </c>
      <c r="D39" s="268" t="s">
        <v>905</v>
      </c>
      <c r="E39" s="266">
        <v>120000</v>
      </c>
      <c r="F39" s="270">
        <v>0.24490000000000001</v>
      </c>
      <c r="G39" s="296">
        <f t="shared" si="1"/>
        <v>29388</v>
      </c>
    </row>
    <row r="40" spans="1:9">
      <c r="A40" s="266">
        <v>36</v>
      </c>
      <c r="B40" s="267" t="s">
        <v>942</v>
      </c>
      <c r="C40" s="268" t="s">
        <v>795</v>
      </c>
      <c r="D40" s="268" t="s">
        <v>905</v>
      </c>
      <c r="E40" s="266">
        <v>100000</v>
      </c>
      <c r="F40" s="270">
        <v>8.8700000000000001E-2</v>
      </c>
      <c r="G40" s="296">
        <f t="shared" si="1"/>
        <v>8870</v>
      </c>
    </row>
    <row r="41" spans="1:9">
      <c r="A41" s="266">
        <v>37</v>
      </c>
      <c r="B41" s="267" t="s">
        <v>943</v>
      </c>
      <c r="C41" s="268" t="s">
        <v>36</v>
      </c>
      <c r="D41" s="268" t="s">
        <v>905</v>
      </c>
      <c r="E41" s="266">
        <v>100000</v>
      </c>
      <c r="F41" s="270">
        <v>8.6199999999999999E-2</v>
      </c>
      <c r="G41" s="296">
        <f t="shared" si="1"/>
        <v>8620</v>
      </c>
    </row>
    <row r="42" spans="1:9">
      <c r="A42" s="266">
        <v>38</v>
      </c>
      <c r="B42" s="267" t="s">
        <v>944</v>
      </c>
      <c r="C42" s="268" t="s">
        <v>36</v>
      </c>
      <c r="D42" s="268" t="s">
        <v>905</v>
      </c>
      <c r="E42" s="266">
        <v>100000</v>
      </c>
      <c r="F42" s="270">
        <v>0.10879999999999999</v>
      </c>
      <c r="G42" s="296">
        <f t="shared" si="1"/>
        <v>10880</v>
      </c>
    </row>
    <row r="43" spans="1:9">
      <c r="A43" s="266">
        <v>39</v>
      </c>
      <c r="B43" s="267" t="s">
        <v>945</v>
      </c>
      <c r="C43" s="268" t="s">
        <v>795</v>
      </c>
      <c r="D43" s="268" t="s">
        <v>905</v>
      </c>
      <c r="E43" s="266">
        <v>100000</v>
      </c>
      <c r="F43" s="270">
        <v>0.14979999999999999</v>
      </c>
      <c r="G43" s="296">
        <f t="shared" si="1"/>
        <v>14979.999999999998</v>
      </c>
    </row>
    <row r="44" spans="1:9">
      <c r="A44" s="266">
        <v>40</v>
      </c>
      <c r="B44" s="267" t="s">
        <v>946</v>
      </c>
      <c r="C44" s="268" t="s">
        <v>947</v>
      </c>
      <c r="D44" s="268" t="s">
        <v>905</v>
      </c>
      <c r="E44" s="266">
        <v>1000</v>
      </c>
      <c r="F44" s="269">
        <v>5.1828000000000003</v>
      </c>
      <c r="G44" s="296">
        <f t="shared" si="1"/>
        <v>5182.8</v>
      </c>
    </row>
    <row r="45" spans="1:9" ht="25.5">
      <c r="A45" s="266">
        <v>41</v>
      </c>
      <c r="B45" s="267" t="s">
        <v>948</v>
      </c>
      <c r="C45" s="268" t="s">
        <v>524</v>
      </c>
      <c r="D45" s="268" t="s">
        <v>905</v>
      </c>
      <c r="E45" s="266">
        <v>60000</v>
      </c>
      <c r="F45" s="270">
        <v>0.32040000000000002</v>
      </c>
      <c r="G45" s="296">
        <f t="shared" si="1"/>
        <v>19224</v>
      </c>
    </row>
    <row r="46" spans="1:9" ht="25.5">
      <c r="A46" s="266">
        <v>42</v>
      </c>
      <c r="B46" s="267" t="s">
        <v>949</v>
      </c>
      <c r="C46" s="268" t="s">
        <v>41</v>
      </c>
      <c r="D46" s="268" t="s">
        <v>905</v>
      </c>
      <c r="E46" s="266">
        <v>500</v>
      </c>
      <c r="F46" s="270">
        <v>5.806</v>
      </c>
      <c r="G46" s="296">
        <f t="shared" si="1"/>
        <v>2903</v>
      </c>
    </row>
    <row r="47" spans="1:9">
      <c r="A47" s="266">
        <v>43</v>
      </c>
      <c r="B47" s="273" t="s">
        <v>950</v>
      </c>
      <c r="C47" s="268" t="s">
        <v>36</v>
      </c>
      <c r="D47" s="268" t="s">
        <v>908</v>
      </c>
      <c r="E47" s="268">
        <v>5000</v>
      </c>
      <c r="F47" s="270">
        <v>0.2424</v>
      </c>
      <c r="G47" s="296">
        <f t="shared" si="1"/>
        <v>1212</v>
      </c>
    </row>
    <row r="48" spans="1:9">
      <c r="A48" s="266">
        <v>44</v>
      </c>
      <c r="B48" s="267" t="s">
        <v>951</v>
      </c>
      <c r="C48" s="268" t="s">
        <v>36</v>
      </c>
      <c r="D48" s="268" t="s">
        <v>908</v>
      </c>
      <c r="E48" s="266">
        <v>4500</v>
      </c>
      <c r="F48" s="269">
        <v>0.1285</v>
      </c>
      <c r="G48" s="296">
        <f t="shared" si="1"/>
        <v>578.25</v>
      </c>
    </row>
    <row r="49" spans="1:7" ht="25.5">
      <c r="A49" s="266">
        <v>45</v>
      </c>
      <c r="B49" s="267" t="s">
        <v>952</v>
      </c>
      <c r="C49" s="268" t="s">
        <v>154</v>
      </c>
      <c r="D49" s="268" t="s">
        <v>905</v>
      </c>
      <c r="E49" s="266">
        <v>1000</v>
      </c>
      <c r="F49" s="270">
        <v>0.98550000000000004</v>
      </c>
      <c r="G49" s="296">
        <f t="shared" si="1"/>
        <v>985.5</v>
      </c>
    </row>
    <row r="50" spans="1:7" ht="38.25">
      <c r="A50" s="266">
        <v>46</v>
      </c>
      <c r="B50" s="267" t="s">
        <v>953</v>
      </c>
      <c r="C50" s="268" t="s">
        <v>154</v>
      </c>
      <c r="D50" s="268" t="s">
        <v>905</v>
      </c>
      <c r="E50" s="266">
        <v>500</v>
      </c>
      <c r="F50" s="270">
        <v>0.82479999999999998</v>
      </c>
      <c r="G50" s="296">
        <f t="shared" si="1"/>
        <v>412.4</v>
      </c>
    </row>
    <row r="51" spans="1:7">
      <c r="A51" s="266">
        <v>47</v>
      </c>
      <c r="B51" s="267" t="s">
        <v>954</v>
      </c>
      <c r="C51" s="268" t="s">
        <v>175</v>
      </c>
      <c r="D51" s="268" t="s">
        <v>905</v>
      </c>
      <c r="E51" s="266">
        <v>4000</v>
      </c>
      <c r="F51" s="270">
        <v>2.1105999999999998</v>
      </c>
      <c r="G51" s="296">
        <f t="shared" si="1"/>
        <v>8442.4</v>
      </c>
    </row>
    <row r="52" spans="1:7">
      <c r="A52" s="266">
        <v>48</v>
      </c>
      <c r="B52" s="267" t="s">
        <v>955</v>
      </c>
      <c r="C52" s="268" t="s">
        <v>795</v>
      </c>
      <c r="D52" s="268" t="s">
        <v>905</v>
      </c>
      <c r="E52" s="266">
        <v>150000</v>
      </c>
      <c r="F52" s="270">
        <v>4.5400000000000003E-2</v>
      </c>
      <c r="G52" s="296">
        <f t="shared" si="1"/>
        <v>6810</v>
      </c>
    </row>
    <row r="53" spans="1:7">
      <c r="A53" s="266">
        <v>49</v>
      </c>
      <c r="B53" s="267" t="s">
        <v>956</v>
      </c>
      <c r="C53" s="268" t="s">
        <v>795</v>
      </c>
      <c r="D53" s="268" t="s">
        <v>905</v>
      </c>
      <c r="E53" s="266">
        <v>70000</v>
      </c>
      <c r="F53" s="270">
        <v>0.36</v>
      </c>
      <c r="G53" s="296">
        <f t="shared" si="1"/>
        <v>25200</v>
      </c>
    </row>
    <row r="54" spans="1:7">
      <c r="A54" s="266">
        <v>50</v>
      </c>
      <c r="B54" s="267" t="s">
        <v>957</v>
      </c>
      <c r="C54" s="268" t="s">
        <v>36</v>
      </c>
      <c r="D54" s="268" t="s">
        <v>905</v>
      </c>
      <c r="E54" s="266">
        <v>200000</v>
      </c>
      <c r="F54" s="270">
        <v>0.20960000000000001</v>
      </c>
      <c r="G54" s="296">
        <f t="shared" si="1"/>
        <v>41920</v>
      </c>
    </row>
    <row r="55" spans="1:7">
      <c r="A55" s="266">
        <v>51</v>
      </c>
      <c r="B55" s="267" t="s">
        <v>958</v>
      </c>
      <c r="C55" s="268" t="s">
        <v>795</v>
      </c>
      <c r="D55" s="268" t="s">
        <v>905</v>
      </c>
      <c r="E55" s="266">
        <v>60000</v>
      </c>
      <c r="F55" s="270">
        <v>0.2011</v>
      </c>
      <c r="G55" s="296">
        <f t="shared" si="1"/>
        <v>12066</v>
      </c>
    </row>
    <row r="56" spans="1:7">
      <c r="A56" s="266">
        <v>52</v>
      </c>
      <c r="B56" s="267" t="s">
        <v>959</v>
      </c>
      <c r="C56" s="268" t="s">
        <v>36</v>
      </c>
      <c r="D56" s="268" t="s">
        <v>905</v>
      </c>
      <c r="E56" s="266">
        <v>100000</v>
      </c>
      <c r="F56" s="270">
        <v>0.22259999999999999</v>
      </c>
      <c r="G56" s="296">
        <f t="shared" si="1"/>
        <v>22260</v>
      </c>
    </row>
    <row r="57" spans="1:7">
      <c r="A57" s="266">
        <v>53</v>
      </c>
      <c r="B57" s="267" t="s">
        <v>960</v>
      </c>
      <c r="C57" s="268" t="s">
        <v>36</v>
      </c>
      <c r="D57" s="268" t="s">
        <v>905</v>
      </c>
      <c r="E57" s="266">
        <v>100000</v>
      </c>
      <c r="F57" s="270">
        <v>0.23780000000000001</v>
      </c>
      <c r="G57" s="296">
        <f t="shared" si="1"/>
        <v>23780</v>
      </c>
    </row>
    <row r="58" spans="1:7" ht="25.5">
      <c r="A58" s="266">
        <v>54</v>
      </c>
      <c r="B58" s="267" t="s">
        <v>961</v>
      </c>
      <c r="C58" s="268" t="s">
        <v>175</v>
      </c>
      <c r="D58" s="268" t="s">
        <v>905</v>
      </c>
      <c r="E58" s="266">
        <v>200</v>
      </c>
      <c r="F58" s="270">
        <v>6.2930999999999999</v>
      </c>
      <c r="G58" s="296">
        <f t="shared" si="1"/>
        <v>1258.6199999999999</v>
      </c>
    </row>
    <row r="59" spans="1:7">
      <c r="A59" s="266">
        <v>55</v>
      </c>
      <c r="B59" s="267" t="s">
        <v>962</v>
      </c>
      <c r="C59" s="268" t="s">
        <v>795</v>
      </c>
      <c r="D59" s="268" t="s">
        <v>905</v>
      </c>
      <c r="E59" s="266">
        <v>70000</v>
      </c>
      <c r="F59" s="270">
        <v>0.63900000000000001</v>
      </c>
      <c r="G59" s="296">
        <f t="shared" si="1"/>
        <v>44730</v>
      </c>
    </row>
    <row r="60" spans="1:7" ht="38.25">
      <c r="A60" s="266">
        <v>56</v>
      </c>
      <c r="B60" s="267" t="s">
        <v>963</v>
      </c>
      <c r="C60" s="268" t="s">
        <v>964</v>
      </c>
      <c r="D60" s="268" t="s">
        <v>908</v>
      </c>
      <c r="E60" s="266">
        <v>3000</v>
      </c>
      <c r="F60" s="269">
        <v>1.252</v>
      </c>
      <c r="G60" s="296">
        <f t="shared" si="1"/>
        <v>3756</v>
      </c>
    </row>
    <row r="61" spans="1:7">
      <c r="A61" s="266">
        <v>57</v>
      </c>
      <c r="B61" s="267" t="s">
        <v>965</v>
      </c>
      <c r="C61" s="268" t="s">
        <v>36</v>
      </c>
      <c r="D61" s="268" t="s">
        <v>905</v>
      </c>
      <c r="E61" s="266">
        <v>50000</v>
      </c>
      <c r="F61" s="270">
        <v>6.8000000000000005E-2</v>
      </c>
      <c r="G61" s="296">
        <f t="shared" si="1"/>
        <v>3400.0000000000005</v>
      </c>
    </row>
    <row r="62" spans="1:7" ht="25.5">
      <c r="A62" s="266">
        <v>58</v>
      </c>
      <c r="B62" s="267" t="s">
        <v>966</v>
      </c>
      <c r="C62" s="268" t="s">
        <v>175</v>
      </c>
      <c r="D62" s="268" t="s">
        <v>905</v>
      </c>
      <c r="E62" s="266">
        <v>500</v>
      </c>
      <c r="F62" s="270">
        <v>0.99</v>
      </c>
      <c r="G62" s="296">
        <f t="shared" si="1"/>
        <v>495</v>
      </c>
    </row>
    <row r="63" spans="1:7">
      <c r="A63" s="266">
        <v>59</v>
      </c>
      <c r="B63" s="267" t="s">
        <v>967</v>
      </c>
      <c r="C63" s="268" t="s">
        <v>36</v>
      </c>
      <c r="D63" s="268" t="s">
        <v>905</v>
      </c>
      <c r="E63" s="266">
        <v>200000</v>
      </c>
      <c r="F63" s="270">
        <v>9.3700000000000006E-2</v>
      </c>
      <c r="G63" s="296">
        <f t="shared" si="1"/>
        <v>18740</v>
      </c>
    </row>
    <row r="64" spans="1:7" ht="25.5">
      <c r="A64" s="266">
        <v>60</v>
      </c>
      <c r="B64" s="267" t="s">
        <v>968</v>
      </c>
      <c r="C64" s="268" t="s">
        <v>304</v>
      </c>
      <c r="D64" s="268" t="s">
        <v>908</v>
      </c>
      <c r="E64" s="266">
        <v>300000</v>
      </c>
      <c r="F64" s="270">
        <v>7.2999999999999995E-2</v>
      </c>
      <c r="G64" s="296">
        <f t="shared" si="1"/>
        <v>21900</v>
      </c>
    </row>
    <row r="65" spans="1:7">
      <c r="A65" s="266">
        <v>61</v>
      </c>
      <c r="B65" s="267" t="s">
        <v>969</v>
      </c>
      <c r="C65" s="268" t="s">
        <v>795</v>
      </c>
      <c r="D65" s="268" t="s">
        <v>905</v>
      </c>
      <c r="E65" s="266">
        <v>120000</v>
      </c>
      <c r="F65" s="270">
        <v>0.35149999999999998</v>
      </c>
      <c r="G65" s="296">
        <f t="shared" si="1"/>
        <v>42180</v>
      </c>
    </row>
    <row r="66" spans="1:7" ht="25.5">
      <c r="A66" s="266">
        <v>62</v>
      </c>
      <c r="B66" s="267" t="s">
        <v>970</v>
      </c>
      <c r="C66" s="268" t="s">
        <v>831</v>
      </c>
      <c r="D66" s="268" t="s">
        <v>905</v>
      </c>
      <c r="E66" s="266">
        <v>500</v>
      </c>
      <c r="F66" s="269">
        <v>2.4401999999999999</v>
      </c>
      <c r="G66" s="296">
        <f t="shared" ref="G66:G96" si="2">E66*F66</f>
        <v>1220.0999999999999</v>
      </c>
    </row>
    <row r="67" spans="1:7" ht="25.5">
      <c r="A67" s="266">
        <v>63</v>
      </c>
      <c r="B67" s="267" t="s">
        <v>971</v>
      </c>
      <c r="C67" s="268" t="s">
        <v>341</v>
      </c>
      <c r="D67" s="268" t="s">
        <v>905</v>
      </c>
      <c r="E67" s="266">
        <v>100</v>
      </c>
      <c r="F67" s="270">
        <v>6.7297000000000002</v>
      </c>
      <c r="G67" s="296">
        <f t="shared" si="2"/>
        <v>672.97</v>
      </c>
    </row>
    <row r="68" spans="1:7">
      <c r="A68" s="266">
        <v>64</v>
      </c>
      <c r="B68" s="267" t="s">
        <v>972</v>
      </c>
      <c r="C68" s="268" t="s">
        <v>529</v>
      </c>
      <c r="D68" s="268" t="s">
        <v>905</v>
      </c>
      <c r="E68" s="266">
        <v>120000</v>
      </c>
      <c r="F68" s="270">
        <v>0.2114</v>
      </c>
      <c r="G68" s="296">
        <f t="shared" si="2"/>
        <v>25368</v>
      </c>
    </row>
    <row r="69" spans="1:7">
      <c r="A69" s="266">
        <v>65</v>
      </c>
      <c r="B69" s="267" t="s">
        <v>973</v>
      </c>
      <c r="C69" s="268" t="s">
        <v>529</v>
      </c>
      <c r="D69" s="268" t="s">
        <v>905</v>
      </c>
      <c r="E69" s="266">
        <v>100000</v>
      </c>
      <c r="F69" s="270">
        <v>0.31519999999999998</v>
      </c>
      <c r="G69" s="296">
        <f t="shared" si="2"/>
        <v>31519.999999999996</v>
      </c>
    </row>
    <row r="70" spans="1:7" ht="38.25">
      <c r="A70" s="266">
        <v>66</v>
      </c>
      <c r="B70" s="267" t="s">
        <v>974</v>
      </c>
      <c r="C70" s="268" t="s">
        <v>551</v>
      </c>
      <c r="D70" s="268" t="s">
        <v>905</v>
      </c>
      <c r="E70" s="266">
        <v>30000</v>
      </c>
      <c r="F70" s="270">
        <v>0.84230000000000005</v>
      </c>
      <c r="G70" s="296">
        <f t="shared" si="2"/>
        <v>25269</v>
      </c>
    </row>
    <row r="71" spans="1:7" ht="38.25">
      <c r="A71" s="266">
        <v>67</v>
      </c>
      <c r="B71" s="267" t="s">
        <v>975</v>
      </c>
      <c r="C71" s="268" t="s">
        <v>551</v>
      </c>
      <c r="D71" s="268" t="s">
        <v>905</v>
      </c>
      <c r="E71" s="266">
        <v>30000</v>
      </c>
      <c r="F71" s="270">
        <v>0.63939999999999997</v>
      </c>
      <c r="G71" s="296">
        <f t="shared" si="2"/>
        <v>19182</v>
      </c>
    </row>
    <row r="72" spans="1:7">
      <c r="A72" s="266">
        <v>68</v>
      </c>
      <c r="B72" s="267" t="s">
        <v>976</v>
      </c>
      <c r="C72" s="268" t="s">
        <v>36</v>
      </c>
      <c r="D72" s="268" t="s">
        <v>905</v>
      </c>
      <c r="E72" s="266">
        <v>60000</v>
      </c>
      <c r="F72" s="269">
        <v>3.4500000000000003E-2</v>
      </c>
      <c r="G72" s="296">
        <f t="shared" si="2"/>
        <v>2070</v>
      </c>
    </row>
    <row r="73" spans="1:7">
      <c r="A73" s="266">
        <v>69</v>
      </c>
      <c r="B73" s="267" t="s">
        <v>977</v>
      </c>
      <c r="C73" s="268" t="s">
        <v>36</v>
      </c>
      <c r="D73" s="268" t="s">
        <v>905</v>
      </c>
      <c r="E73" s="266">
        <v>40000</v>
      </c>
      <c r="F73" s="270">
        <v>0.1215</v>
      </c>
      <c r="G73" s="296">
        <f t="shared" si="2"/>
        <v>4860</v>
      </c>
    </row>
    <row r="74" spans="1:7">
      <c r="A74" s="266">
        <v>70</v>
      </c>
      <c r="B74" s="267" t="s">
        <v>978</v>
      </c>
      <c r="C74" s="268" t="s">
        <v>36</v>
      </c>
      <c r="D74" s="268" t="s">
        <v>905</v>
      </c>
      <c r="E74" s="266">
        <v>1000</v>
      </c>
      <c r="F74" s="269">
        <v>0.47770000000000001</v>
      </c>
      <c r="G74" s="296">
        <f t="shared" si="2"/>
        <v>477.7</v>
      </c>
    </row>
    <row r="75" spans="1:7">
      <c r="A75" s="266">
        <v>71</v>
      </c>
      <c r="B75" s="267" t="s">
        <v>979</v>
      </c>
      <c r="C75" s="268" t="s">
        <v>36</v>
      </c>
      <c r="D75" s="268" t="s">
        <v>905</v>
      </c>
      <c r="E75" s="266">
        <v>2000</v>
      </c>
      <c r="F75" s="269">
        <v>0.95309999999999995</v>
      </c>
      <c r="G75" s="296">
        <f t="shared" si="2"/>
        <v>1906.1999999999998</v>
      </c>
    </row>
    <row r="76" spans="1:7">
      <c r="A76" s="266">
        <v>72</v>
      </c>
      <c r="B76" s="267" t="s">
        <v>980</v>
      </c>
      <c r="C76" s="268" t="s">
        <v>36</v>
      </c>
      <c r="D76" s="268" t="s">
        <v>905</v>
      </c>
      <c r="E76" s="266">
        <v>40000</v>
      </c>
      <c r="F76" s="269">
        <v>0.20069999999999999</v>
      </c>
      <c r="G76" s="296">
        <f t="shared" si="2"/>
        <v>8028</v>
      </c>
    </row>
    <row r="77" spans="1:7">
      <c r="A77" s="266">
        <v>73</v>
      </c>
      <c r="B77" s="267" t="s">
        <v>981</v>
      </c>
      <c r="C77" s="268" t="s">
        <v>36</v>
      </c>
      <c r="D77" s="268" t="s">
        <v>905</v>
      </c>
      <c r="E77" s="266">
        <v>70000</v>
      </c>
      <c r="F77" s="269">
        <v>0.12509999999999999</v>
      </c>
      <c r="G77" s="296">
        <f t="shared" si="2"/>
        <v>8757</v>
      </c>
    </row>
    <row r="78" spans="1:7">
      <c r="A78" s="266">
        <v>74</v>
      </c>
      <c r="B78" s="267" t="s">
        <v>982</v>
      </c>
      <c r="C78" s="268" t="s">
        <v>36</v>
      </c>
      <c r="D78" s="268" t="s">
        <v>908</v>
      </c>
      <c r="E78" s="266">
        <v>3000</v>
      </c>
      <c r="F78" s="269">
        <v>0.17069999999999999</v>
      </c>
      <c r="G78" s="296">
        <f t="shared" si="2"/>
        <v>512.1</v>
      </c>
    </row>
    <row r="79" spans="1:7">
      <c r="A79" s="266">
        <v>75</v>
      </c>
      <c r="B79" s="273" t="s">
        <v>1286</v>
      </c>
      <c r="C79" s="299" t="s">
        <v>1291</v>
      </c>
      <c r="D79" s="299" t="s">
        <v>908</v>
      </c>
      <c r="E79" s="300">
        <v>3000</v>
      </c>
      <c r="F79" s="269">
        <v>65</v>
      </c>
      <c r="G79" s="296">
        <v>3250</v>
      </c>
    </row>
    <row r="80" spans="1:7" ht="25.5">
      <c r="A80" s="266">
        <v>76</v>
      </c>
      <c r="B80" s="267" t="s">
        <v>983</v>
      </c>
      <c r="C80" s="268" t="s">
        <v>341</v>
      </c>
      <c r="D80" s="268" t="s">
        <v>905</v>
      </c>
      <c r="E80" s="266">
        <v>1500</v>
      </c>
      <c r="F80" s="270">
        <v>5.3692000000000002</v>
      </c>
      <c r="G80" s="296">
        <f t="shared" si="2"/>
        <v>8053.8</v>
      </c>
    </row>
    <row r="81" spans="1:8">
      <c r="A81" s="266">
        <v>77</v>
      </c>
      <c r="B81" s="267" t="s">
        <v>984</v>
      </c>
      <c r="C81" s="268" t="s">
        <v>701</v>
      </c>
      <c r="D81" s="268" t="s">
        <v>905</v>
      </c>
      <c r="E81" s="266">
        <v>2000</v>
      </c>
      <c r="F81" s="269">
        <v>2.1417999999999999</v>
      </c>
      <c r="G81" s="296">
        <f t="shared" si="2"/>
        <v>4283.5999999999995</v>
      </c>
    </row>
    <row r="82" spans="1:8">
      <c r="A82" s="266">
        <v>78</v>
      </c>
      <c r="B82" s="267" t="s">
        <v>985</v>
      </c>
      <c r="C82" s="268" t="s">
        <v>36</v>
      </c>
      <c r="D82" s="268" t="s">
        <v>905</v>
      </c>
      <c r="E82" s="266">
        <v>30000</v>
      </c>
      <c r="F82" s="270">
        <v>0.23499999999999999</v>
      </c>
      <c r="G82" s="296">
        <f t="shared" si="2"/>
        <v>7050</v>
      </c>
      <c r="H82" s="274"/>
    </row>
    <row r="83" spans="1:8">
      <c r="A83" s="266">
        <v>79</v>
      </c>
      <c r="B83" s="267" t="s">
        <v>986</v>
      </c>
      <c r="C83" s="268" t="s">
        <v>795</v>
      </c>
      <c r="D83" s="268" t="s">
        <v>905</v>
      </c>
      <c r="E83" s="266">
        <v>100000</v>
      </c>
      <c r="F83" s="270">
        <v>5.67E-2</v>
      </c>
      <c r="G83" s="296">
        <f t="shared" si="2"/>
        <v>5670</v>
      </c>
    </row>
    <row r="84" spans="1:8">
      <c r="A84" s="266">
        <v>80</v>
      </c>
      <c r="B84" s="267" t="s">
        <v>987</v>
      </c>
      <c r="C84" s="268" t="s">
        <v>36</v>
      </c>
      <c r="D84" s="268" t="s">
        <v>905</v>
      </c>
      <c r="E84" s="266">
        <v>300000</v>
      </c>
      <c r="F84" s="270">
        <v>6.1699999999999998E-2</v>
      </c>
      <c r="G84" s="296">
        <f t="shared" si="2"/>
        <v>18510</v>
      </c>
    </row>
    <row r="85" spans="1:8">
      <c r="A85" s="266">
        <v>81</v>
      </c>
      <c r="B85" s="267" t="s">
        <v>988</v>
      </c>
      <c r="C85" s="268" t="s">
        <v>36</v>
      </c>
      <c r="D85" s="268" t="s">
        <v>908</v>
      </c>
      <c r="E85" s="266">
        <v>3000</v>
      </c>
      <c r="F85" s="269">
        <v>0.2051</v>
      </c>
      <c r="G85" s="296">
        <f t="shared" si="2"/>
        <v>615.30000000000007</v>
      </c>
    </row>
    <row r="86" spans="1:8">
      <c r="A86" s="266">
        <v>82</v>
      </c>
      <c r="B86" s="267" t="s">
        <v>989</v>
      </c>
      <c r="C86" s="268" t="s">
        <v>36</v>
      </c>
      <c r="D86" s="268" t="s">
        <v>908</v>
      </c>
      <c r="E86" s="266">
        <v>3000</v>
      </c>
      <c r="F86" s="269">
        <v>0.27079999999999999</v>
      </c>
      <c r="G86" s="296">
        <f t="shared" si="2"/>
        <v>812.4</v>
      </c>
    </row>
    <row r="87" spans="1:8">
      <c r="A87" s="266">
        <v>83</v>
      </c>
      <c r="B87" s="267" t="s">
        <v>990</v>
      </c>
      <c r="C87" s="268" t="s">
        <v>795</v>
      </c>
      <c r="D87" s="268" t="s">
        <v>905</v>
      </c>
      <c r="E87" s="266">
        <v>70000</v>
      </c>
      <c r="F87" s="270">
        <v>5.3800000000000001E-2</v>
      </c>
      <c r="G87" s="296">
        <f t="shared" si="2"/>
        <v>3766</v>
      </c>
    </row>
    <row r="88" spans="1:8" ht="25.5">
      <c r="A88" s="266">
        <v>84</v>
      </c>
      <c r="B88" s="267" t="s">
        <v>991</v>
      </c>
      <c r="C88" s="268" t="s">
        <v>714</v>
      </c>
      <c r="D88" s="268" t="s">
        <v>908</v>
      </c>
      <c r="E88" s="266">
        <v>720</v>
      </c>
      <c r="F88" s="269">
        <v>0.37259999999999999</v>
      </c>
      <c r="G88" s="296">
        <f t="shared" si="2"/>
        <v>268.27199999999999</v>
      </c>
    </row>
    <row r="89" spans="1:8" ht="38.25">
      <c r="A89" s="266">
        <v>85</v>
      </c>
      <c r="B89" s="267" t="s">
        <v>992</v>
      </c>
      <c r="C89" s="268" t="s">
        <v>993</v>
      </c>
      <c r="D89" s="268" t="s">
        <v>905</v>
      </c>
      <c r="E89" s="266">
        <v>500</v>
      </c>
      <c r="F89" s="270">
        <v>22.587</v>
      </c>
      <c r="G89" s="296">
        <f t="shared" si="2"/>
        <v>11293.5</v>
      </c>
    </row>
    <row r="90" spans="1:8" ht="63.75">
      <c r="A90" s="266">
        <v>86</v>
      </c>
      <c r="B90" s="267" t="s">
        <v>994</v>
      </c>
      <c r="C90" s="268" t="s">
        <v>995</v>
      </c>
      <c r="D90" s="268" t="s">
        <v>905</v>
      </c>
      <c r="E90" s="266">
        <v>500</v>
      </c>
      <c r="F90" s="270">
        <v>27.714600000000001</v>
      </c>
      <c r="G90" s="296">
        <f t="shared" si="2"/>
        <v>13857.300000000001</v>
      </c>
    </row>
    <row r="91" spans="1:8" ht="38.25">
      <c r="A91" s="266">
        <v>87</v>
      </c>
      <c r="B91" s="267" t="s">
        <v>996</v>
      </c>
      <c r="C91" s="268" t="s">
        <v>997</v>
      </c>
      <c r="D91" s="268" t="s">
        <v>905</v>
      </c>
      <c r="E91" s="266">
        <v>1000</v>
      </c>
      <c r="F91" s="270">
        <v>24.073899999999998</v>
      </c>
      <c r="G91" s="296">
        <f t="shared" si="2"/>
        <v>24073.899999999998</v>
      </c>
    </row>
    <row r="92" spans="1:8">
      <c r="A92" s="266">
        <v>88</v>
      </c>
      <c r="B92" s="271" t="s">
        <v>998</v>
      </c>
      <c r="C92" s="266" t="s">
        <v>36</v>
      </c>
      <c r="D92" s="268" t="s">
        <v>905</v>
      </c>
      <c r="E92" s="266">
        <v>60000</v>
      </c>
      <c r="F92" s="275">
        <v>8.4699999999999998E-2</v>
      </c>
      <c r="G92" s="296">
        <f t="shared" si="2"/>
        <v>5082</v>
      </c>
    </row>
    <row r="93" spans="1:8">
      <c r="A93" s="266">
        <v>89</v>
      </c>
      <c r="B93" s="267" t="s">
        <v>999</v>
      </c>
      <c r="C93" s="268" t="s">
        <v>848</v>
      </c>
      <c r="D93" s="268" t="s">
        <v>905</v>
      </c>
      <c r="E93" s="266">
        <v>5000</v>
      </c>
      <c r="F93" s="269">
        <v>0.28360000000000002</v>
      </c>
      <c r="G93" s="296">
        <f t="shared" si="2"/>
        <v>1418</v>
      </c>
    </row>
    <row r="94" spans="1:8" ht="38.25">
      <c r="A94" s="266">
        <v>90</v>
      </c>
      <c r="B94" s="267" t="s">
        <v>1000</v>
      </c>
      <c r="C94" s="268" t="s">
        <v>964</v>
      </c>
      <c r="D94" s="268" t="s">
        <v>908</v>
      </c>
      <c r="E94" s="266">
        <v>4000</v>
      </c>
      <c r="F94" s="269">
        <v>2.3403999999999998</v>
      </c>
      <c r="G94" s="296">
        <f t="shared" si="2"/>
        <v>9361.5999999999985</v>
      </c>
    </row>
    <row r="95" spans="1:8">
      <c r="A95" s="266">
        <v>91</v>
      </c>
      <c r="B95" s="267" t="s">
        <v>1001</v>
      </c>
      <c r="C95" s="268" t="s">
        <v>459</v>
      </c>
      <c r="D95" s="268" t="s">
        <v>905</v>
      </c>
      <c r="E95" s="266">
        <v>500</v>
      </c>
      <c r="F95" s="269">
        <v>9.4034999999999993</v>
      </c>
      <c r="G95" s="296">
        <f t="shared" si="2"/>
        <v>4701.75</v>
      </c>
    </row>
    <row r="96" spans="1:8">
      <c r="A96" s="266">
        <v>92</v>
      </c>
      <c r="B96" s="267" t="s">
        <v>1002</v>
      </c>
      <c r="C96" s="268" t="s">
        <v>36</v>
      </c>
      <c r="D96" s="268" t="s">
        <v>905</v>
      </c>
      <c r="E96" s="266">
        <v>1000</v>
      </c>
      <c r="F96" s="270">
        <v>2.0813999999999999</v>
      </c>
      <c r="G96" s="296">
        <f t="shared" si="2"/>
        <v>2081.4</v>
      </c>
    </row>
    <row r="97" spans="1:7">
      <c r="A97" s="266">
        <v>93</v>
      </c>
      <c r="B97" s="267" t="s">
        <v>1003</v>
      </c>
      <c r="C97" s="268" t="s">
        <v>36</v>
      </c>
      <c r="D97" s="268" t="s">
        <v>905</v>
      </c>
      <c r="E97" s="266">
        <v>20000</v>
      </c>
      <c r="F97" s="269">
        <v>0.23949999999999999</v>
      </c>
      <c r="G97" s="296">
        <f t="shared" ref="G97:G131" si="3">E97*F97</f>
        <v>4790</v>
      </c>
    </row>
    <row r="98" spans="1:7">
      <c r="A98" s="266">
        <v>94</v>
      </c>
      <c r="B98" s="267" t="s">
        <v>1004</v>
      </c>
      <c r="C98" s="268" t="s">
        <v>36</v>
      </c>
      <c r="D98" s="268" t="s">
        <v>905</v>
      </c>
      <c r="E98" s="266">
        <v>100000</v>
      </c>
      <c r="F98" s="270">
        <v>9.5899999999999999E-2</v>
      </c>
      <c r="G98" s="296">
        <f t="shared" si="3"/>
        <v>9590</v>
      </c>
    </row>
    <row r="99" spans="1:7">
      <c r="A99" s="266">
        <v>95</v>
      </c>
      <c r="B99" s="267" t="s">
        <v>1005</v>
      </c>
      <c r="C99" s="268" t="s">
        <v>795</v>
      </c>
      <c r="D99" s="268" t="s">
        <v>905</v>
      </c>
      <c r="E99" s="266">
        <v>150000</v>
      </c>
      <c r="F99" s="270">
        <v>0.1386</v>
      </c>
      <c r="G99" s="296">
        <f t="shared" si="3"/>
        <v>20790</v>
      </c>
    </row>
    <row r="100" spans="1:7">
      <c r="A100" s="266">
        <v>96</v>
      </c>
      <c r="B100" s="267" t="s">
        <v>1006</v>
      </c>
      <c r="C100" s="268" t="s">
        <v>175</v>
      </c>
      <c r="D100" s="268" t="s">
        <v>905</v>
      </c>
      <c r="E100" s="266">
        <v>2000</v>
      </c>
      <c r="F100" s="270">
        <v>4.1692999999999998</v>
      </c>
      <c r="G100" s="296">
        <f t="shared" si="3"/>
        <v>8338.6</v>
      </c>
    </row>
    <row r="101" spans="1:7">
      <c r="A101" s="266">
        <v>97</v>
      </c>
      <c r="B101" s="267" t="s">
        <v>1007</v>
      </c>
      <c r="C101" s="268" t="s">
        <v>36</v>
      </c>
      <c r="D101" s="268" t="s">
        <v>905</v>
      </c>
      <c r="E101" s="266">
        <v>60000</v>
      </c>
      <c r="F101" s="275">
        <v>0.37480000000000002</v>
      </c>
      <c r="G101" s="296">
        <f t="shared" si="3"/>
        <v>22488</v>
      </c>
    </row>
    <row r="102" spans="1:7" ht="38.25">
      <c r="A102" s="266">
        <v>98</v>
      </c>
      <c r="B102" s="267" t="s">
        <v>1008</v>
      </c>
      <c r="C102" s="268" t="s">
        <v>175</v>
      </c>
      <c r="D102" s="268" t="s">
        <v>905</v>
      </c>
      <c r="E102" s="266">
        <v>4000</v>
      </c>
      <c r="F102" s="269">
        <v>3.5783</v>
      </c>
      <c r="G102" s="296">
        <f t="shared" si="3"/>
        <v>14313.2</v>
      </c>
    </row>
    <row r="103" spans="1:7" ht="25.5">
      <c r="A103" s="266">
        <v>99</v>
      </c>
      <c r="B103" s="267" t="s">
        <v>1082</v>
      </c>
      <c r="C103" s="268" t="s">
        <v>1083</v>
      </c>
      <c r="D103" s="299" t="s">
        <v>908</v>
      </c>
      <c r="E103" s="300">
        <v>1200</v>
      </c>
      <c r="F103" s="269">
        <v>0.9214</v>
      </c>
      <c r="G103" s="296">
        <f t="shared" si="3"/>
        <v>1105.68</v>
      </c>
    </row>
    <row r="104" spans="1:7">
      <c r="A104" s="266">
        <v>100</v>
      </c>
      <c r="B104" s="273" t="s">
        <v>1071</v>
      </c>
      <c r="C104" s="299" t="s">
        <v>36</v>
      </c>
      <c r="D104" s="299" t="s">
        <v>905</v>
      </c>
      <c r="E104" s="300">
        <v>100000</v>
      </c>
      <c r="F104" s="269">
        <v>4.6800000000000001E-2</v>
      </c>
      <c r="G104" s="296">
        <f t="shared" si="3"/>
        <v>4680</v>
      </c>
    </row>
    <row r="105" spans="1:7">
      <c r="A105" s="266">
        <v>101</v>
      </c>
      <c r="B105" s="267" t="s">
        <v>1009</v>
      </c>
      <c r="C105" s="268" t="s">
        <v>529</v>
      </c>
      <c r="D105" s="268" t="s">
        <v>905</v>
      </c>
      <c r="E105" s="266">
        <v>5000</v>
      </c>
      <c r="F105" s="270">
        <v>0.4945</v>
      </c>
      <c r="G105" s="296">
        <f t="shared" si="3"/>
        <v>2472.5</v>
      </c>
    </row>
    <row r="106" spans="1:7">
      <c r="A106" s="266">
        <v>102</v>
      </c>
      <c r="B106" s="267" t="s">
        <v>1010</v>
      </c>
      <c r="C106" s="268" t="s">
        <v>795</v>
      </c>
      <c r="D106" s="268" t="s">
        <v>905</v>
      </c>
      <c r="E106" s="266">
        <v>300000</v>
      </c>
      <c r="F106" s="270">
        <v>2.8899999999999999E-2</v>
      </c>
      <c r="G106" s="296">
        <f t="shared" si="3"/>
        <v>8670</v>
      </c>
    </row>
    <row r="107" spans="1:7">
      <c r="A107" s="266">
        <v>103</v>
      </c>
      <c r="B107" s="267" t="s">
        <v>1011</v>
      </c>
      <c r="C107" s="268" t="s">
        <v>36</v>
      </c>
      <c r="D107" s="268" t="s">
        <v>905</v>
      </c>
      <c r="E107" s="266">
        <v>20000</v>
      </c>
      <c r="F107" s="270">
        <v>0.13619999999999999</v>
      </c>
      <c r="G107" s="296">
        <f t="shared" si="3"/>
        <v>2723.9999999999995</v>
      </c>
    </row>
    <row r="108" spans="1:7">
      <c r="A108" s="266">
        <v>104</v>
      </c>
      <c r="B108" s="267" t="s">
        <v>1012</v>
      </c>
      <c r="C108" s="268" t="s">
        <v>36</v>
      </c>
      <c r="D108" s="268" t="s">
        <v>905</v>
      </c>
      <c r="E108" s="266">
        <v>1500000</v>
      </c>
      <c r="F108" s="270">
        <v>0.19320000000000001</v>
      </c>
      <c r="G108" s="296">
        <f t="shared" si="3"/>
        <v>289800</v>
      </c>
    </row>
    <row r="109" spans="1:7">
      <c r="A109" s="266">
        <v>105</v>
      </c>
      <c r="B109" s="267" t="s">
        <v>1013</v>
      </c>
      <c r="C109" s="268" t="s">
        <v>855</v>
      </c>
      <c r="D109" s="268" t="s">
        <v>905</v>
      </c>
      <c r="E109" s="266">
        <v>2000</v>
      </c>
      <c r="F109" s="270">
        <v>1.5083</v>
      </c>
      <c r="G109" s="296">
        <f t="shared" si="3"/>
        <v>3016.6</v>
      </c>
    </row>
    <row r="110" spans="1:7" ht="38.25">
      <c r="A110" s="266">
        <v>106</v>
      </c>
      <c r="B110" s="267" t="s">
        <v>1014</v>
      </c>
      <c r="C110" s="268" t="s">
        <v>1015</v>
      </c>
      <c r="D110" s="268" t="s">
        <v>908</v>
      </c>
      <c r="E110" s="266">
        <v>60</v>
      </c>
      <c r="F110" s="269">
        <v>57.744100000000003</v>
      </c>
      <c r="G110" s="296">
        <f t="shared" si="3"/>
        <v>3464.6460000000002</v>
      </c>
    </row>
    <row r="111" spans="1:7">
      <c r="A111" s="266">
        <v>107</v>
      </c>
      <c r="B111" s="273" t="s">
        <v>1271</v>
      </c>
      <c r="C111" s="299" t="s">
        <v>1079</v>
      </c>
      <c r="D111" s="299" t="s">
        <v>905</v>
      </c>
      <c r="E111" s="300">
        <v>20000</v>
      </c>
      <c r="F111" s="269">
        <v>0.28770000000000001</v>
      </c>
      <c r="G111" s="296">
        <f t="shared" si="3"/>
        <v>5754</v>
      </c>
    </row>
    <row r="112" spans="1:7" ht="25.5">
      <c r="A112" s="266">
        <v>108</v>
      </c>
      <c r="B112" s="267" t="s">
        <v>1016</v>
      </c>
      <c r="C112" s="268" t="s">
        <v>347</v>
      </c>
      <c r="D112" s="268" t="s">
        <v>905</v>
      </c>
      <c r="E112" s="266">
        <v>1500</v>
      </c>
      <c r="F112" s="270">
        <v>2.3271000000000002</v>
      </c>
      <c r="G112" s="296">
        <f t="shared" si="3"/>
        <v>3490.65</v>
      </c>
    </row>
    <row r="113" spans="1:7">
      <c r="A113" s="266">
        <v>109</v>
      </c>
      <c r="B113" s="267" t="s">
        <v>1289</v>
      </c>
      <c r="C113" s="268" t="s">
        <v>36</v>
      </c>
      <c r="D113" s="268" t="s">
        <v>905</v>
      </c>
      <c r="E113" s="266">
        <v>50000</v>
      </c>
      <c r="F113" s="270">
        <v>0.5504</v>
      </c>
      <c r="G113" s="296">
        <f t="shared" si="3"/>
        <v>27520</v>
      </c>
    </row>
    <row r="114" spans="1:7">
      <c r="A114" s="266">
        <v>110</v>
      </c>
      <c r="B114" s="267" t="s">
        <v>1017</v>
      </c>
      <c r="C114" s="268" t="s">
        <v>36</v>
      </c>
      <c r="D114" s="268" t="s">
        <v>905</v>
      </c>
      <c r="E114" s="266">
        <v>300000</v>
      </c>
      <c r="F114" s="270">
        <v>2.23E-2</v>
      </c>
      <c r="G114" s="296">
        <f t="shared" si="3"/>
        <v>6690</v>
      </c>
    </row>
    <row r="115" spans="1:7">
      <c r="A115" s="266">
        <v>111</v>
      </c>
      <c r="B115" s="267" t="s">
        <v>1018</v>
      </c>
      <c r="C115" s="268" t="s">
        <v>36</v>
      </c>
      <c r="D115" s="268" t="s">
        <v>905</v>
      </c>
      <c r="E115" s="266">
        <v>40000</v>
      </c>
      <c r="F115" s="270">
        <v>0.16</v>
      </c>
      <c r="G115" s="296">
        <f t="shared" si="3"/>
        <v>6400</v>
      </c>
    </row>
    <row r="116" spans="1:7">
      <c r="A116" s="266">
        <v>112</v>
      </c>
      <c r="B116" s="267" t="s">
        <v>1019</v>
      </c>
      <c r="C116" s="268" t="s">
        <v>795</v>
      </c>
      <c r="D116" s="268" t="s">
        <v>905</v>
      </c>
      <c r="E116" s="266">
        <v>150000</v>
      </c>
      <c r="F116" s="270">
        <v>0.21099999999999999</v>
      </c>
      <c r="G116" s="296">
        <f t="shared" si="3"/>
        <v>31650</v>
      </c>
    </row>
    <row r="117" spans="1:7">
      <c r="A117" s="266">
        <v>113</v>
      </c>
      <c r="B117" s="267" t="s">
        <v>1020</v>
      </c>
      <c r="C117" s="268" t="s">
        <v>529</v>
      </c>
      <c r="D117" s="268" t="s">
        <v>905</v>
      </c>
      <c r="E117" s="266">
        <v>15000</v>
      </c>
      <c r="F117" s="270">
        <v>0.72330000000000005</v>
      </c>
      <c r="G117" s="296">
        <f t="shared" si="3"/>
        <v>10849.5</v>
      </c>
    </row>
    <row r="118" spans="1:7">
      <c r="A118" s="266">
        <v>114</v>
      </c>
      <c r="B118" s="267" t="s">
        <v>1021</v>
      </c>
      <c r="C118" s="268" t="s">
        <v>36</v>
      </c>
      <c r="D118" s="268" t="s">
        <v>905</v>
      </c>
      <c r="E118" s="266">
        <v>20000</v>
      </c>
      <c r="F118" s="270">
        <v>0.42749999999999999</v>
      </c>
      <c r="G118" s="296">
        <f t="shared" si="3"/>
        <v>8550</v>
      </c>
    </row>
    <row r="119" spans="1:7">
      <c r="A119" s="266">
        <v>115</v>
      </c>
      <c r="B119" s="267" t="s">
        <v>1022</v>
      </c>
      <c r="C119" s="268" t="s">
        <v>860</v>
      </c>
      <c r="D119" s="268" t="s">
        <v>905</v>
      </c>
      <c r="E119" s="266">
        <v>2000</v>
      </c>
      <c r="F119" s="270">
        <v>6.2728000000000002</v>
      </c>
      <c r="G119" s="296">
        <f t="shared" si="3"/>
        <v>12545.6</v>
      </c>
    </row>
    <row r="120" spans="1:7">
      <c r="A120" s="266">
        <v>116</v>
      </c>
      <c r="B120" s="267" t="s">
        <v>1023</v>
      </c>
      <c r="C120" s="268" t="s">
        <v>36</v>
      </c>
      <c r="D120" s="268" t="s">
        <v>908</v>
      </c>
      <c r="E120" s="266">
        <v>4000</v>
      </c>
      <c r="F120" s="269">
        <v>0.21820000000000001</v>
      </c>
      <c r="G120" s="296">
        <f t="shared" si="3"/>
        <v>872.80000000000007</v>
      </c>
    </row>
    <row r="121" spans="1:7">
      <c r="A121" s="266">
        <v>117</v>
      </c>
      <c r="B121" s="267" t="s">
        <v>1024</v>
      </c>
      <c r="C121" s="268" t="s">
        <v>36</v>
      </c>
      <c r="D121" s="268" t="s">
        <v>905</v>
      </c>
      <c r="E121" s="266">
        <v>30000</v>
      </c>
      <c r="F121" s="270">
        <v>0.43509999999999999</v>
      </c>
      <c r="G121" s="296">
        <f t="shared" si="3"/>
        <v>13053</v>
      </c>
    </row>
    <row r="122" spans="1:7" ht="25.5">
      <c r="A122" s="266">
        <v>118</v>
      </c>
      <c r="B122" s="267" t="s">
        <v>1284</v>
      </c>
      <c r="C122" s="268" t="s">
        <v>419</v>
      </c>
      <c r="D122" s="268" t="s">
        <v>905</v>
      </c>
      <c r="E122" s="266">
        <v>30000</v>
      </c>
      <c r="F122" s="270">
        <v>0.78979999999999995</v>
      </c>
      <c r="G122" s="296">
        <f t="shared" si="3"/>
        <v>23694</v>
      </c>
    </row>
    <row r="123" spans="1:7">
      <c r="A123" s="266">
        <v>119</v>
      </c>
      <c r="B123" s="267" t="s">
        <v>1285</v>
      </c>
      <c r="C123" s="268" t="s">
        <v>36</v>
      </c>
      <c r="D123" s="268" t="s">
        <v>905</v>
      </c>
      <c r="E123" s="266">
        <v>50000</v>
      </c>
      <c r="F123" s="270">
        <v>0.77769999999999995</v>
      </c>
      <c r="G123" s="296">
        <f t="shared" si="3"/>
        <v>38885</v>
      </c>
    </row>
    <row r="124" spans="1:7">
      <c r="A124" s="266">
        <v>120</v>
      </c>
      <c r="B124" s="267" t="s">
        <v>1025</v>
      </c>
      <c r="C124" s="268" t="s">
        <v>36</v>
      </c>
      <c r="D124" s="268" t="s">
        <v>905</v>
      </c>
      <c r="E124" s="266">
        <v>20000</v>
      </c>
      <c r="F124" s="269">
        <v>8.09E-2</v>
      </c>
      <c r="G124" s="296">
        <f t="shared" si="3"/>
        <v>1618</v>
      </c>
    </row>
    <row r="125" spans="1:7">
      <c r="A125" s="266">
        <v>121</v>
      </c>
      <c r="B125" s="267" t="s">
        <v>1026</v>
      </c>
      <c r="C125" s="268" t="s">
        <v>36</v>
      </c>
      <c r="D125" s="268" t="s">
        <v>905</v>
      </c>
      <c r="E125" s="266">
        <v>20000</v>
      </c>
      <c r="F125" s="269">
        <v>0.25269999999999998</v>
      </c>
      <c r="G125" s="296">
        <f t="shared" si="3"/>
        <v>5054</v>
      </c>
    </row>
    <row r="126" spans="1:7">
      <c r="A126" s="266">
        <v>122</v>
      </c>
      <c r="B126" s="267" t="s">
        <v>1027</v>
      </c>
      <c r="C126" s="268" t="s">
        <v>36</v>
      </c>
      <c r="D126" s="268" t="s">
        <v>908</v>
      </c>
      <c r="E126" s="266">
        <v>1500</v>
      </c>
      <c r="F126" s="269">
        <v>0.23430000000000001</v>
      </c>
      <c r="G126" s="296">
        <f t="shared" si="3"/>
        <v>351.45</v>
      </c>
    </row>
    <row r="127" spans="1:7">
      <c r="A127" s="266">
        <v>123</v>
      </c>
      <c r="B127" s="267" t="s">
        <v>1028</v>
      </c>
      <c r="C127" s="268" t="s">
        <v>795</v>
      </c>
      <c r="D127" s="268" t="s">
        <v>905</v>
      </c>
      <c r="E127" s="266">
        <v>80000</v>
      </c>
      <c r="F127" s="270">
        <v>9.5399999999999999E-2</v>
      </c>
      <c r="G127" s="296">
        <f t="shared" si="3"/>
        <v>7632</v>
      </c>
    </row>
    <row r="128" spans="1:7">
      <c r="A128" s="266">
        <v>124</v>
      </c>
      <c r="B128" s="267" t="s">
        <v>1029</v>
      </c>
      <c r="C128" s="268" t="s">
        <v>795</v>
      </c>
      <c r="D128" s="268" t="s">
        <v>905</v>
      </c>
      <c r="E128" s="266">
        <v>80000</v>
      </c>
      <c r="F128" s="270">
        <v>0.1096</v>
      </c>
      <c r="G128" s="296">
        <f t="shared" si="3"/>
        <v>8768</v>
      </c>
    </row>
    <row r="129" spans="1:7">
      <c r="A129" s="266">
        <v>125</v>
      </c>
      <c r="B129" s="267" t="s">
        <v>1030</v>
      </c>
      <c r="C129" s="268" t="s">
        <v>36</v>
      </c>
      <c r="D129" s="268" t="s">
        <v>905</v>
      </c>
      <c r="E129" s="266">
        <v>60000</v>
      </c>
      <c r="F129" s="270">
        <v>9.64E-2</v>
      </c>
      <c r="G129" s="296">
        <f t="shared" si="3"/>
        <v>5784</v>
      </c>
    </row>
    <row r="130" spans="1:7">
      <c r="A130" s="266">
        <v>126</v>
      </c>
      <c r="B130" s="267" t="s">
        <v>1031</v>
      </c>
      <c r="C130" s="268" t="s">
        <v>36</v>
      </c>
      <c r="D130" s="268" t="s">
        <v>905</v>
      </c>
      <c r="E130" s="266">
        <v>80000</v>
      </c>
      <c r="F130" s="270">
        <v>0.10829999999999999</v>
      </c>
      <c r="G130" s="296">
        <f t="shared" si="3"/>
        <v>8664</v>
      </c>
    </row>
    <row r="131" spans="1:7">
      <c r="A131" s="266">
        <v>127</v>
      </c>
      <c r="B131" s="267" t="s">
        <v>1032</v>
      </c>
      <c r="C131" s="268" t="s">
        <v>36</v>
      </c>
      <c r="D131" s="268" t="s">
        <v>905</v>
      </c>
      <c r="E131" s="266">
        <v>3000</v>
      </c>
      <c r="F131" s="269">
        <v>0.122</v>
      </c>
      <c r="G131" s="296">
        <f t="shared" si="3"/>
        <v>366</v>
      </c>
    </row>
    <row r="132" spans="1:7">
      <c r="A132" s="266">
        <v>128</v>
      </c>
      <c r="B132" s="267" t="s">
        <v>1033</v>
      </c>
      <c r="C132" s="268" t="s">
        <v>36</v>
      </c>
      <c r="D132" s="268" t="s">
        <v>905</v>
      </c>
      <c r="E132" s="266">
        <v>400000</v>
      </c>
      <c r="F132" s="270">
        <v>5.2299999999999999E-2</v>
      </c>
      <c r="G132" s="296">
        <f t="shared" ref="G132:G168" si="4">E132*F132</f>
        <v>20920</v>
      </c>
    </row>
    <row r="133" spans="1:7" ht="25.5">
      <c r="A133" s="266">
        <v>129</v>
      </c>
      <c r="B133" s="267" t="s">
        <v>1034</v>
      </c>
      <c r="C133" s="268" t="s">
        <v>36</v>
      </c>
      <c r="D133" s="268" t="s">
        <v>908</v>
      </c>
      <c r="E133" s="266">
        <v>3000</v>
      </c>
      <c r="F133" s="269">
        <v>0.2326</v>
      </c>
      <c r="G133" s="296">
        <f t="shared" si="4"/>
        <v>697.8</v>
      </c>
    </row>
    <row r="134" spans="1:7">
      <c r="A134" s="266">
        <v>130</v>
      </c>
      <c r="B134" s="267" t="s">
        <v>1035</v>
      </c>
      <c r="C134" s="276" t="s">
        <v>36</v>
      </c>
      <c r="D134" s="268" t="s">
        <v>905</v>
      </c>
      <c r="E134" s="266">
        <v>20000</v>
      </c>
      <c r="F134" s="270">
        <v>6.2E-2</v>
      </c>
      <c r="G134" s="296">
        <f t="shared" si="4"/>
        <v>1240</v>
      </c>
    </row>
    <row r="135" spans="1:7" ht="39">
      <c r="A135" s="266">
        <v>131</v>
      </c>
      <c r="B135" s="267" t="s">
        <v>1036</v>
      </c>
      <c r="C135" s="276" t="s">
        <v>872</v>
      </c>
      <c r="D135" s="268" t="s">
        <v>905</v>
      </c>
      <c r="E135" s="268">
        <v>800</v>
      </c>
      <c r="F135" s="270">
        <v>1.3998999999999999</v>
      </c>
      <c r="G135" s="296">
        <f t="shared" si="4"/>
        <v>1119.9199999999998</v>
      </c>
    </row>
    <row r="136" spans="1:7">
      <c r="A136" s="266">
        <v>132</v>
      </c>
      <c r="B136" s="267" t="s">
        <v>1037</v>
      </c>
      <c r="C136" s="268" t="s">
        <v>36</v>
      </c>
      <c r="D136" s="268" t="s">
        <v>905</v>
      </c>
      <c r="E136" s="266">
        <v>8000</v>
      </c>
      <c r="F136" s="269">
        <v>5.2499999999999998E-2</v>
      </c>
      <c r="G136" s="296">
        <f t="shared" si="4"/>
        <v>420</v>
      </c>
    </row>
    <row r="137" spans="1:7">
      <c r="A137" s="266">
        <v>133</v>
      </c>
      <c r="B137" s="267" t="s">
        <v>1288</v>
      </c>
      <c r="C137" s="268" t="s">
        <v>36</v>
      </c>
      <c r="D137" s="268" t="s">
        <v>905</v>
      </c>
      <c r="E137" s="266">
        <v>150000</v>
      </c>
      <c r="F137" s="269">
        <v>5.2699999999999997E-2</v>
      </c>
      <c r="G137" s="296">
        <f t="shared" si="4"/>
        <v>7904.9999999999991</v>
      </c>
    </row>
    <row r="138" spans="1:7">
      <c r="A138" s="266">
        <v>134</v>
      </c>
      <c r="B138" s="267" t="s">
        <v>1038</v>
      </c>
      <c r="C138" s="268" t="s">
        <v>795</v>
      </c>
      <c r="D138" s="268" t="s">
        <v>905</v>
      </c>
      <c r="E138" s="266">
        <v>80000</v>
      </c>
      <c r="F138" s="270">
        <v>0.38250000000000001</v>
      </c>
      <c r="G138" s="296">
        <f t="shared" si="4"/>
        <v>30600</v>
      </c>
    </row>
    <row r="139" spans="1:7" ht="25.5">
      <c r="A139" s="266">
        <v>135</v>
      </c>
      <c r="B139" s="267" t="s">
        <v>1039</v>
      </c>
      <c r="C139" s="268" t="s">
        <v>739</v>
      </c>
      <c r="D139" s="268" t="s">
        <v>905</v>
      </c>
      <c r="E139" s="266">
        <v>1000</v>
      </c>
      <c r="F139" s="269">
        <v>9.6378000000000004</v>
      </c>
      <c r="G139" s="296">
        <f t="shared" si="4"/>
        <v>9637.8000000000011</v>
      </c>
    </row>
    <row r="140" spans="1:7">
      <c r="A140" s="266">
        <v>136</v>
      </c>
      <c r="B140" s="267" t="s">
        <v>1040</v>
      </c>
      <c r="C140" s="268" t="s">
        <v>795</v>
      </c>
      <c r="D140" s="268" t="s">
        <v>905</v>
      </c>
      <c r="E140" s="266">
        <v>80000</v>
      </c>
      <c r="F140" s="270">
        <v>0.64649999999999996</v>
      </c>
      <c r="G140" s="296">
        <f t="shared" si="4"/>
        <v>51720</v>
      </c>
    </row>
    <row r="141" spans="1:7" ht="25.5">
      <c r="A141" s="266">
        <v>137</v>
      </c>
      <c r="B141" s="267" t="s">
        <v>1041</v>
      </c>
      <c r="C141" s="268" t="s">
        <v>870</v>
      </c>
      <c r="D141" s="268" t="s">
        <v>905</v>
      </c>
      <c r="E141" s="266">
        <v>500</v>
      </c>
      <c r="F141" s="270">
        <v>3.0954000000000002</v>
      </c>
      <c r="G141" s="296">
        <f t="shared" si="4"/>
        <v>1547.7</v>
      </c>
    </row>
    <row r="142" spans="1:7">
      <c r="A142" s="266">
        <v>138</v>
      </c>
      <c r="B142" s="267" t="s">
        <v>1042</v>
      </c>
      <c r="C142" s="268" t="s">
        <v>795</v>
      </c>
      <c r="D142" s="268" t="s">
        <v>905</v>
      </c>
      <c r="E142" s="266">
        <v>60000</v>
      </c>
      <c r="F142" s="270">
        <v>0.29659999999999997</v>
      </c>
      <c r="G142" s="296">
        <f t="shared" si="4"/>
        <v>17796</v>
      </c>
    </row>
    <row r="143" spans="1:7">
      <c r="A143" s="266">
        <v>139</v>
      </c>
      <c r="B143" s="267" t="s">
        <v>1043</v>
      </c>
      <c r="C143" s="268" t="s">
        <v>36</v>
      </c>
      <c r="D143" s="268" t="s">
        <v>905</v>
      </c>
      <c r="E143" s="266">
        <v>5000</v>
      </c>
      <c r="F143" s="269">
        <v>0.32690000000000002</v>
      </c>
      <c r="G143" s="296">
        <f t="shared" si="4"/>
        <v>1634.5000000000002</v>
      </c>
    </row>
    <row r="144" spans="1:7">
      <c r="A144" s="266">
        <v>140</v>
      </c>
      <c r="B144" s="273" t="s">
        <v>1074</v>
      </c>
      <c r="C144" s="299" t="s">
        <v>36</v>
      </c>
      <c r="D144" s="299" t="s">
        <v>905</v>
      </c>
      <c r="E144" s="300">
        <v>100000</v>
      </c>
      <c r="F144" s="269">
        <v>0.38590000000000002</v>
      </c>
      <c r="G144" s="296">
        <f t="shared" si="4"/>
        <v>38590</v>
      </c>
    </row>
    <row r="145" spans="1:9">
      <c r="A145" s="266">
        <v>141</v>
      </c>
      <c r="B145" s="301" t="s">
        <v>1075</v>
      </c>
      <c r="C145" s="301" t="s">
        <v>36</v>
      </c>
      <c r="D145" s="299" t="s">
        <v>905</v>
      </c>
      <c r="E145" s="301">
        <v>100000</v>
      </c>
      <c r="F145" s="269">
        <v>0.70889999999999997</v>
      </c>
      <c r="G145" s="296">
        <f t="shared" si="4"/>
        <v>70890</v>
      </c>
    </row>
    <row r="146" spans="1:9" ht="25.5">
      <c r="A146" s="266">
        <v>142</v>
      </c>
      <c r="B146" s="267" t="s">
        <v>1044</v>
      </c>
      <c r="C146" s="268" t="s">
        <v>480</v>
      </c>
      <c r="D146" s="268" t="s">
        <v>905</v>
      </c>
      <c r="E146" s="266">
        <v>1000</v>
      </c>
      <c r="F146" s="270">
        <v>5.6379000000000001</v>
      </c>
      <c r="G146" s="296">
        <f t="shared" si="4"/>
        <v>5637.9000000000005</v>
      </c>
    </row>
    <row r="147" spans="1:9" ht="25.5">
      <c r="A147" s="266">
        <v>143</v>
      </c>
      <c r="B147" s="267" t="s">
        <v>1045</v>
      </c>
      <c r="C147" s="268" t="s">
        <v>36</v>
      </c>
      <c r="D147" s="268" t="s">
        <v>908</v>
      </c>
      <c r="E147" s="266">
        <v>1800</v>
      </c>
      <c r="F147" s="269">
        <v>2.8083999999999998</v>
      </c>
      <c r="G147" s="296">
        <f t="shared" si="4"/>
        <v>5055.12</v>
      </c>
    </row>
    <row r="148" spans="1:9" ht="25.5">
      <c r="A148" s="266">
        <v>144</v>
      </c>
      <c r="B148" s="267" t="s">
        <v>1048</v>
      </c>
      <c r="C148" s="268" t="s">
        <v>524</v>
      </c>
      <c r="D148" s="268" t="s">
        <v>905</v>
      </c>
      <c r="E148" s="266">
        <v>15000</v>
      </c>
      <c r="F148" s="270">
        <v>0.1661</v>
      </c>
      <c r="G148" s="296">
        <f>E148*F148</f>
        <v>2491.5</v>
      </c>
    </row>
    <row r="149" spans="1:9" ht="25.5">
      <c r="A149" s="266">
        <v>145</v>
      </c>
      <c r="B149" s="267" t="s">
        <v>1046</v>
      </c>
      <c r="C149" s="268" t="s">
        <v>41</v>
      </c>
      <c r="D149" s="268" t="s">
        <v>905</v>
      </c>
      <c r="E149" s="266">
        <v>1000</v>
      </c>
      <c r="F149" s="270">
        <v>4.2206000000000001</v>
      </c>
      <c r="G149" s="296">
        <f t="shared" si="4"/>
        <v>4220.6000000000004</v>
      </c>
    </row>
    <row r="150" spans="1:9" ht="25.5">
      <c r="A150" s="266">
        <v>146</v>
      </c>
      <c r="B150" s="277" t="s">
        <v>1047</v>
      </c>
      <c r="C150" s="266" t="s">
        <v>537</v>
      </c>
      <c r="D150" s="268" t="s">
        <v>905</v>
      </c>
      <c r="E150" s="266">
        <v>3000</v>
      </c>
      <c r="F150" s="275">
        <v>3.2</v>
      </c>
      <c r="G150" s="296">
        <f t="shared" si="4"/>
        <v>9600</v>
      </c>
      <c r="H150" s="302"/>
      <c r="I150" s="302"/>
    </row>
    <row r="151" spans="1:9" ht="38.25">
      <c r="A151" s="266">
        <v>147</v>
      </c>
      <c r="B151" s="267" t="s">
        <v>1072</v>
      </c>
      <c r="C151" s="299" t="s">
        <v>1073</v>
      </c>
      <c r="D151" s="299" t="s">
        <v>905</v>
      </c>
      <c r="E151" s="300">
        <v>500</v>
      </c>
      <c r="F151" s="269">
        <v>2.8064</v>
      </c>
      <c r="G151" s="296">
        <f t="shared" si="4"/>
        <v>1403.2</v>
      </c>
    </row>
    <row r="152" spans="1:9">
      <c r="A152" s="266">
        <v>148</v>
      </c>
      <c r="B152" s="273" t="s">
        <v>1076</v>
      </c>
      <c r="C152" s="299" t="s">
        <v>887</v>
      </c>
      <c r="D152" s="299" t="s">
        <v>905</v>
      </c>
      <c r="E152" s="300">
        <v>1000</v>
      </c>
      <c r="F152" s="269">
        <v>3.0731999999999999</v>
      </c>
      <c r="G152" s="296">
        <f t="shared" si="4"/>
        <v>3073.2</v>
      </c>
    </row>
    <row r="153" spans="1:9">
      <c r="A153" s="266">
        <v>149</v>
      </c>
      <c r="B153" s="267" t="s">
        <v>1049</v>
      </c>
      <c r="C153" s="268" t="s">
        <v>884</v>
      </c>
      <c r="D153" s="268" t="s">
        <v>905</v>
      </c>
      <c r="E153" s="266">
        <v>300000</v>
      </c>
      <c r="F153" s="270">
        <v>8.0799999999999997E-2</v>
      </c>
      <c r="G153" s="296">
        <f t="shared" si="4"/>
        <v>24240</v>
      </c>
    </row>
    <row r="154" spans="1:9">
      <c r="A154" s="266">
        <v>150</v>
      </c>
      <c r="B154" s="267" t="s">
        <v>1050</v>
      </c>
      <c r="C154" s="268" t="s">
        <v>697</v>
      </c>
      <c r="D154" s="268" t="s">
        <v>905</v>
      </c>
      <c r="E154" s="266">
        <v>80000</v>
      </c>
      <c r="F154" s="269">
        <v>0.23139999999999999</v>
      </c>
      <c r="G154" s="296">
        <f t="shared" si="4"/>
        <v>18512</v>
      </c>
    </row>
    <row r="155" spans="1:9">
      <c r="A155" s="266">
        <v>151</v>
      </c>
      <c r="B155" s="267" t="s">
        <v>1051</v>
      </c>
      <c r="C155" s="268" t="s">
        <v>36</v>
      </c>
      <c r="D155" s="268" t="s">
        <v>905</v>
      </c>
      <c r="E155" s="266">
        <v>4000</v>
      </c>
      <c r="F155" s="270">
        <v>0.1303</v>
      </c>
      <c r="G155" s="296">
        <f t="shared" si="4"/>
        <v>521.20000000000005</v>
      </c>
    </row>
    <row r="156" spans="1:9">
      <c r="A156" s="266">
        <v>152</v>
      </c>
      <c r="B156" s="267" t="s">
        <v>1052</v>
      </c>
      <c r="C156" s="268" t="s">
        <v>36</v>
      </c>
      <c r="D156" s="268" t="s">
        <v>908</v>
      </c>
      <c r="E156" s="266">
        <v>3000</v>
      </c>
      <c r="F156" s="269">
        <v>0.1953</v>
      </c>
      <c r="G156" s="296">
        <f t="shared" si="4"/>
        <v>585.9</v>
      </c>
    </row>
    <row r="157" spans="1:9">
      <c r="A157" s="266">
        <v>153</v>
      </c>
      <c r="B157" s="273" t="s">
        <v>1077</v>
      </c>
      <c r="C157" s="299" t="s">
        <v>36</v>
      </c>
      <c r="D157" s="299" t="s">
        <v>905</v>
      </c>
      <c r="E157" s="300">
        <v>40000</v>
      </c>
      <c r="F157" s="269">
        <v>9.5500000000000002E-2</v>
      </c>
      <c r="G157" s="296">
        <f t="shared" si="4"/>
        <v>3820</v>
      </c>
    </row>
    <row r="158" spans="1:9">
      <c r="A158" s="266">
        <v>154</v>
      </c>
      <c r="B158" s="267" t="s">
        <v>1053</v>
      </c>
      <c r="C158" s="268" t="s">
        <v>36</v>
      </c>
      <c r="D158" s="268" t="s">
        <v>905</v>
      </c>
      <c r="E158" s="266">
        <v>200000</v>
      </c>
      <c r="F158" s="269">
        <v>0.1208</v>
      </c>
      <c r="G158" s="296">
        <f t="shared" si="4"/>
        <v>24160</v>
      </c>
    </row>
    <row r="159" spans="1:9">
      <c r="A159" s="266">
        <v>155</v>
      </c>
      <c r="B159" s="267" t="s">
        <v>1054</v>
      </c>
      <c r="C159" s="268" t="s">
        <v>36</v>
      </c>
      <c r="D159" s="268" t="s">
        <v>905</v>
      </c>
      <c r="E159" s="266">
        <v>80000</v>
      </c>
      <c r="F159" s="269">
        <v>7.7799999999999994E-2</v>
      </c>
      <c r="G159" s="296">
        <f t="shared" si="4"/>
        <v>6223.9999999999991</v>
      </c>
    </row>
    <row r="160" spans="1:9">
      <c r="A160" s="266">
        <v>156</v>
      </c>
      <c r="B160" s="267" t="s">
        <v>1055</v>
      </c>
      <c r="C160" s="268" t="s">
        <v>36</v>
      </c>
      <c r="D160" s="268" t="s">
        <v>905</v>
      </c>
      <c r="E160" s="266">
        <v>50000</v>
      </c>
      <c r="F160" s="269">
        <v>0.1497</v>
      </c>
      <c r="G160" s="296">
        <f t="shared" si="4"/>
        <v>7485</v>
      </c>
    </row>
    <row r="161" spans="1:9">
      <c r="A161" s="266">
        <v>157</v>
      </c>
      <c r="B161" s="267" t="s">
        <v>1056</v>
      </c>
      <c r="C161" s="268" t="s">
        <v>36</v>
      </c>
      <c r="D161" s="268" t="s">
        <v>908</v>
      </c>
      <c r="E161" s="266">
        <v>4000</v>
      </c>
      <c r="F161" s="269">
        <v>0.45710000000000001</v>
      </c>
      <c r="G161" s="296">
        <f t="shared" si="4"/>
        <v>1828.4</v>
      </c>
    </row>
    <row r="162" spans="1:9">
      <c r="A162" s="266">
        <v>158</v>
      </c>
      <c r="B162" s="267" t="s">
        <v>1057</v>
      </c>
      <c r="C162" s="268" t="s">
        <v>36</v>
      </c>
      <c r="D162" s="268" t="s">
        <v>908</v>
      </c>
      <c r="E162" s="266">
        <v>2000</v>
      </c>
      <c r="F162" s="269">
        <v>0.1905</v>
      </c>
      <c r="G162" s="296">
        <f t="shared" si="4"/>
        <v>381</v>
      </c>
    </row>
    <row r="163" spans="1:9">
      <c r="A163" s="266">
        <v>159</v>
      </c>
      <c r="B163" s="267" t="s">
        <v>1058</v>
      </c>
      <c r="C163" s="268" t="s">
        <v>36</v>
      </c>
      <c r="D163" s="268" t="s">
        <v>905</v>
      </c>
      <c r="E163" s="266">
        <v>150000</v>
      </c>
      <c r="F163" s="269">
        <v>7.6600000000000001E-2</v>
      </c>
      <c r="G163" s="296">
        <f t="shared" si="4"/>
        <v>11490</v>
      </c>
    </row>
    <row r="164" spans="1:9">
      <c r="A164" s="266">
        <v>160</v>
      </c>
      <c r="B164" s="267" t="s">
        <v>1059</v>
      </c>
      <c r="C164" s="268" t="s">
        <v>36</v>
      </c>
      <c r="D164" s="268" t="s">
        <v>905</v>
      </c>
      <c r="E164" s="266">
        <v>120000</v>
      </c>
      <c r="F164" s="269">
        <v>0.129</v>
      </c>
      <c r="G164" s="296">
        <f t="shared" si="4"/>
        <v>15480</v>
      </c>
    </row>
    <row r="165" spans="1:9" ht="38.25">
      <c r="A165" s="266">
        <v>161</v>
      </c>
      <c r="B165" s="267" t="s">
        <v>1060</v>
      </c>
      <c r="C165" s="268" t="s">
        <v>893</v>
      </c>
      <c r="D165" s="268" t="s">
        <v>905</v>
      </c>
      <c r="E165" s="266">
        <v>60000</v>
      </c>
      <c r="F165" s="270">
        <v>0.23980000000000001</v>
      </c>
      <c r="G165" s="296">
        <f t="shared" si="4"/>
        <v>14388</v>
      </c>
    </row>
    <row r="166" spans="1:9" ht="38.25">
      <c r="A166" s="266">
        <v>162</v>
      </c>
      <c r="B166" s="267" t="s">
        <v>1061</v>
      </c>
      <c r="C166" s="268" t="s">
        <v>893</v>
      </c>
      <c r="D166" s="268" t="s">
        <v>905</v>
      </c>
      <c r="E166" s="266">
        <v>120000</v>
      </c>
      <c r="F166" s="270">
        <v>0.45910000000000001</v>
      </c>
      <c r="G166" s="296">
        <f t="shared" si="4"/>
        <v>55092</v>
      </c>
    </row>
    <row r="167" spans="1:9" ht="38.25">
      <c r="A167" s="266">
        <v>163</v>
      </c>
      <c r="B167" s="267" t="s">
        <v>1062</v>
      </c>
      <c r="C167" s="268" t="s">
        <v>893</v>
      </c>
      <c r="D167" s="268" t="s">
        <v>905</v>
      </c>
      <c r="E167" s="266">
        <v>50000</v>
      </c>
      <c r="F167" s="270">
        <v>0.66110000000000002</v>
      </c>
      <c r="G167" s="296">
        <f t="shared" si="4"/>
        <v>33055</v>
      </c>
    </row>
    <row r="168" spans="1:9" ht="25.5">
      <c r="A168" s="266">
        <v>164</v>
      </c>
      <c r="B168" s="267" t="s">
        <v>1287</v>
      </c>
      <c r="C168" s="299" t="s">
        <v>860</v>
      </c>
      <c r="D168" s="299" t="s">
        <v>905</v>
      </c>
      <c r="E168" s="300">
        <v>500</v>
      </c>
      <c r="F168" s="269">
        <v>1.4946999999999999</v>
      </c>
      <c r="G168" s="296">
        <f t="shared" si="4"/>
        <v>747.34999999999991</v>
      </c>
    </row>
    <row r="169" spans="1:9">
      <c r="A169" s="266">
        <v>165</v>
      </c>
      <c r="B169" s="267" t="s">
        <v>1063</v>
      </c>
      <c r="C169" s="268" t="s">
        <v>36</v>
      </c>
      <c r="D169" s="268" t="s">
        <v>905</v>
      </c>
      <c r="E169" s="266">
        <v>150000</v>
      </c>
      <c r="F169" s="269">
        <v>3.4299999999999997E-2</v>
      </c>
      <c r="G169" s="296">
        <f t="shared" ref="G169:G179" si="5">E169*F169</f>
        <v>5145</v>
      </c>
    </row>
    <row r="170" spans="1:9" ht="51">
      <c r="A170" s="266">
        <v>166</v>
      </c>
      <c r="B170" s="278" t="s">
        <v>1064</v>
      </c>
      <c r="C170" s="268" t="s">
        <v>175</v>
      </c>
      <c r="D170" s="268" t="s">
        <v>905</v>
      </c>
      <c r="E170" s="266">
        <v>3000</v>
      </c>
      <c r="F170" s="269">
        <v>0.97550000000000003</v>
      </c>
      <c r="G170" s="296">
        <f t="shared" si="5"/>
        <v>2926.5</v>
      </c>
    </row>
    <row r="171" spans="1:9" ht="38.25">
      <c r="A171" s="266">
        <v>167</v>
      </c>
      <c r="B171" s="277" t="s">
        <v>1065</v>
      </c>
      <c r="C171" s="268" t="s">
        <v>537</v>
      </c>
      <c r="D171" s="268" t="s">
        <v>905</v>
      </c>
      <c r="E171" s="266">
        <v>4000</v>
      </c>
      <c r="F171" s="270">
        <v>1.2121</v>
      </c>
      <c r="G171" s="296">
        <f t="shared" si="5"/>
        <v>4848.3999999999996</v>
      </c>
    </row>
    <row r="172" spans="1:9">
      <c r="A172" s="266">
        <v>168</v>
      </c>
      <c r="B172" s="273" t="s">
        <v>1080</v>
      </c>
      <c r="C172" s="299" t="s">
        <v>1081</v>
      </c>
      <c r="D172" s="299" t="s">
        <v>908</v>
      </c>
      <c r="E172" s="300">
        <v>1200</v>
      </c>
      <c r="F172" s="269">
        <v>1.41</v>
      </c>
      <c r="G172" s="296">
        <v>1692</v>
      </c>
    </row>
    <row r="173" spans="1:9" ht="38.25">
      <c r="A173" s="266">
        <v>169</v>
      </c>
      <c r="B173" s="267" t="s">
        <v>1294</v>
      </c>
      <c r="C173" s="299" t="s">
        <v>597</v>
      </c>
      <c r="D173" s="299" t="s">
        <v>905</v>
      </c>
      <c r="E173" s="300">
        <v>1000</v>
      </c>
      <c r="F173" s="269">
        <v>7.0972</v>
      </c>
      <c r="G173" s="296">
        <f t="shared" si="5"/>
        <v>7097.2</v>
      </c>
      <c r="I173" s="303"/>
    </row>
    <row r="174" spans="1:9" ht="25.5">
      <c r="A174" s="266">
        <v>170</v>
      </c>
      <c r="B174" s="267" t="s">
        <v>1078</v>
      </c>
      <c r="C174" s="299" t="s">
        <v>1079</v>
      </c>
      <c r="D174" s="299" t="s">
        <v>905</v>
      </c>
      <c r="E174" s="300">
        <v>50000</v>
      </c>
      <c r="F174" s="269">
        <v>0.1757</v>
      </c>
      <c r="G174" s="296">
        <f t="shared" si="5"/>
        <v>8785</v>
      </c>
    </row>
    <row r="175" spans="1:9" ht="25.5">
      <c r="A175" s="266">
        <v>171</v>
      </c>
      <c r="B175" s="278" t="s">
        <v>1066</v>
      </c>
      <c r="C175" s="268" t="s">
        <v>1067</v>
      </c>
      <c r="D175" s="268" t="s">
        <v>905</v>
      </c>
      <c r="E175" s="278">
        <v>1000</v>
      </c>
      <c r="F175" s="269">
        <v>4.3209</v>
      </c>
      <c r="G175" s="296">
        <f t="shared" si="5"/>
        <v>4320.8999999999996</v>
      </c>
    </row>
    <row r="176" spans="1:9" ht="51">
      <c r="A176" s="266">
        <v>172</v>
      </c>
      <c r="B176" s="280" t="s">
        <v>1295</v>
      </c>
      <c r="C176" s="268" t="s">
        <v>1290</v>
      </c>
      <c r="D176" s="268" t="s">
        <v>905</v>
      </c>
      <c r="E176" s="266">
        <v>2000</v>
      </c>
      <c r="F176" s="269">
        <v>39.535699999999999</v>
      </c>
      <c r="G176" s="296">
        <f t="shared" si="5"/>
        <v>79071.399999999994</v>
      </c>
    </row>
    <row r="177" spans="1:7" ht="38.25">
      <c r="A177" s="266">
        <v>173</v>
      </c>
      <c r="B177" s="271" t="s">
        <v>1068</v>
      </c>
      <c r="C177" s="266" t="s">
        <v>898</v>
      </c>
      <c r="D177" s="268" t="s">
        <v>905</v>
      </c>
      <c r="E177" s="266">
        <v>80000</v>
      </c>
      <c r="F177" s="270">
        <v>0.2253</v>
      </c>
      <c r="G177" s="296">
        <f t="shared" si="5"/>
        <v>18024</v>
      </c>
    </row>
    <row r="178" spans="1:7" ht="38.25">
      <c r="A178" s="266">
        <v>174</v>
      </c>
      <c r="B178" s="271" t="s">
        <v>1069</v>
      </c>
      <c r="C178" s="266" t="s">
        <v>36</v>
      </c>
      <c r="D178" s="268" t="s">
        <v>905</v>
      </c>
      <c r="E178" s="266">
        <v>80000</v>
      </c>
      <c r="F178" s="275">
        <v>0.45689999999999997</v>
      </c>
      <c r="G178" s="296">
        <f t="shared" si="5"/>
        <v>36552</v>
      </c>
    </row>
    <row r="179" spans="1:7">
      <c r="A179" s="266">
        <v>175</v>
      </c>
      <c r="B179" s="271" t="s">
        <v>1070</v>
      </c>
      <c r="C179" s="266" t="s">
        <v>36</v>
      </c>
      <c r="D179" s="268" t="s">
        <v>905</v>
      </c>
      <c r="E179" s="266">
        <v>15000</v>
      </c>
      <c r="F179" s="275">
        <v>0.12720000000000001</v>
      </c>
      <c r="G179" s="296">
        <f t="shared" si="5"/>
        <v>1908</v>
      </c>
    </row>
    <row r="181" spans="1:7" ht="17.25" customHeight="1"/>
  </sheetData>
  <mergeCells count="2">
    <mergeCell ref="A1:G2"/>
    <mergeCell ref="A3:C3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9"/>
  <sheetViews>
    <sheetView topLeftCell="A68" zoomScale="110" zoomScaleNormal="110" workbookViewId="0">
      <selection activeCell="B85" sqref="B85"/>
    </sheetView>
  </sheetViews>
  <sheetFormatPr defaultColWidth="9.140625" defaultRowHeight="15"/>
  <cols>
    <col min="1" max="1" width="5.7109375" style="23" customWidth="1"/>
    <col min="2" max="2" width="11.140625" style="23" customWidth="1"/>
    <col min="3" max="3" width="43.7109375" style="21" customWidth="1"/>
    <col min="4" max="4" width="34.7109375" style="20" customWidth="1"/>
    <col min="5" max="5" width="26.42578125" style="22" customWidth="1"/>
    <col min="6" max="6" width="12.42578125" style="23" customWidth="1"/>
    <col min="7" max="7" width="13.42578125" style="24" customWidth="1"/>
    <col min="8" max="8" width="17.7109375" style="176" customWidth="1"/>
    <col min="9" max="16384" width="9.140625" style="20"/>
  </cols>
  <sheetData>
    <row r="1" spans="1:8" ht="30">
      <c r="A1" s="177" t="s">
        <v>0</v>
      </c>
      <c r="B1" s="30"/>
      <c r="C1" s="27" t="s">
        <v>1</v>
      </c>
      <c r="D1" s="28" t="s">
        <v>2</v>
      </c>
      <c r="E1" s="29" t="s">
        <v>3</v>
      </c>
      <c r="F1" s="30" t="s">
        <v>789</v>
      </c>
      <c r="G1" s="29" t="s">
        <v>790</v>
      </c>
      <c r="H1" s="178"/>
    </row>
    <row r="2" spans="1:8">
      <c r="A2" s="91">
        <v>1</v>
      </c>
      <c r="B2" s="130" t="s">
        <v>1084</v>
      </c>
      <c r="C2" s="33" t="s">
        <v>5</v>
      </c>
      <c r="D2" s="34" t="s">
        <v>793</v>
      </c>
      <c r="E2" s="35" t="s">
        <v>794</v>
      </c>
      <c r="F2" s="39">
        <v>1000</v>
      </c>
      <c r="G2" s="40">
        <v>44968</v>
      </c>
      <c r="H2" s="179">
        <v>1.6226</v>
      </c>
    </row>
    <row r="3" spans="1:8">
      <c r="A3" s="120">
        <v>2</v>
      </c>
      <c r="B3" s="91" t="s">
        <v>1085</v>
      </c>
      <c r="C3" s="56" t="s">
        <v>5</v>
      </c>
      <c r="D3" s="44" t="s">
        <v>11</v>
      </c>
      <c r="E3" s="45" t="s">
        <v>795</v>
      </c>
      <c r="F3" s="46">
        <v>15000</v>
      </c>
      <c r="G3" s="47">
        <v>44968</v>
      </c>
      <c r="H3" s="180">
        <v>0.25919999999999999</v>
      </c>
    </row>
    <row r="4" spans="1:8" ht="45">
      <c r="A4" s="91">
        <v>221</v>
      </c>
      <c r="B4" s="130" t="s">
        <v>1086</v>
      </c>
      <c r="C4" s="33" t="s">
        <v>777</v>
      </c>
      <c r="D4" s="34" t="s">
        <v>52</v>
      </c>
      <c r="E4" s="51" t="s">
        <v>778</v>
      </c>
      <c r="F4" s="52">
        <v>2000</v>
      </c>
      <c r="G4" s="37">
        <v>44968</v>
      </c>
      <c r="H4" s="181">
        <v>4.1799999999999997E-2</v>
      </c>
    </row>
    <row r="5" spans="1:8" ht="45">
      <c r="A5" s="164">
        <v>222</v>
      </c>
      <c r="B5" s="182" t="s">
        <v>1087</v>
      </c>
      <c r="C5" s="56" t="s">
        <v>777</v>
      </c>
      <c r="D5" s="42" t="s">
        <v>19</v>
      </c>
      <c r="E5" s="81" t="s">
        <v>780</v>
      </c>
      <c r="F5" s="52">
        <v>2000</v>
      </c>
      <c r="G5" s="59">
        <v>44968</v>
      </c>
      <c r="H5" s="183">
        <v>0.50249999999999995</v>
      </c>
    </row>
    <row r="6" spans="1:8">
      <c r="A6" s="91">
        <v>21</v>
      </c>
      <c r="B6" s="130" t="s">
        <v>1088</v>
      </c>
      <c r="C6" s="33" t="s">
        <v>98</v>
      </c>
      <c r="D6" s="32" t="s">
        <v>99</v>
      </c>
      <c r="E6" s="35" t="s">
        <v>36</v>
      </c>
      <c r="F6" s="39">
        <v>100000</v>
      </c>
      <c r="G6" s="47">
        <v>44968</v>
      </c>
      <c r="H6" s="180">
        <v>4.2999999999999997E-2</v>
      </c>
    </row>
    <row r="7" spans="1:8">
      <c r="A7" s="122">
        <v>168</v>
      </c>
      <c r="B7" s="184" t="s">
        <v>1089</v>
      </c>
      <c r="C7" s="43" t="s">
        <v>669</v>
      </c>
      <c r="D7" s="65" t="s">
        <v>1090</v>
      </c>
      <c r="E7" s="45" t="s">
        <v>671</v>
      </c>
      <c r="F7" s="46">
        <v>1000</v>
      </c>
      <c r="G7" s="90"/>
      <c r="H7" s="185">
        <v>0.35549999999999998</v>
      </c>
    </row>
    <row r="8" spans="1:8">
      <c r="A8" s="91">
        <v>170</v>
      </c>
      <c r="B8" s="130" t="s">
        <v>1091</v>
      </c>
      <c r="C8" s="33" t="s">
        <v>51</v>
      </c>
      <c r="D8" s="32" t="s">
        <v>677</v>
      </c>
      <c r="E8" s="35" t="s">
        <v>36</v>
      </c>
      <c r="F8" s="39">
        <v>300000</v>
      </c>
      <c r="G8" s="40">
        <v>44968</v>
      </c>
      <c r="H8" s="179">
        <v>4.07E-2</v>
      </c>
    </row>
    <row r="9" spans="1:8">
      <c r="A9" s="91">
        <v>9</v>
      </c>
      <c r="B9" s="130" t="s">
        <v>1092</v>
      </c>
      <c r="C9" s="67" t="s">
        <v>46</v>
      </c>
      <c r="D9" s="34" t="s">
        <v>47</v>
      </c>
      <c r="E9" s="68" t="s">
        <v>36</v>
      </c>
      <c r="F9" s="69">
        <v>50000</v>
      </c>
      <c r="G9" s="47">
        <v>44968</v>
      </c>
      <c r="H9" s="186">
        <v>6.7500000000000004E-2</v>
      </c>
    </row>
    <row r="10" spans="1:8">
      <c r="A10" s="122">
        <v>10</v>
      </c>
      <c r="B10" s="184" t="s">
        <v>1093</v>
      </c>
      <c r="C10" s="43" t="s">
        <v>51</v>
      </c>
      <c r="D10" s="44" t="s">
        <v>52</v>
      </c>
      <c r="E10" s="71" t="s">
        <v>36</v>
      </c>
      <c r="F10" s="46">
        <v>5000</v>
      </c>
      <c r="G10" s="62"/>
      <c r="H10" s="187">
        <v>0.14660000000000001</v>
      </c>
    </row>
    <row r="11" spans="1:8">
      <c r="A11" s="120">
        <v>11</v>
      </c>
      <c r="B11" s="89" t="s">
        <v>1094</v>
      </c>
      <c r="C11" s="73" t="s">
        <v>55</v>
      </c>
      <c r="D11" s="32" t="s">
        <v>56</v>
      </c>
      <c r="E11" s="68" t="s">
        <v>57</v>
      </c>
      <c r="F11" s="74">
        <v>15000</v>
      </c>
      <c r="G11" s="75">
        <v>44968</v>
      </c>
      <c r="H11" s="188">
        <v>0.30669999999999997</v>
      </c>
    </row>
    <row r="12" spans="1:8">
      <c r="A12" s="91">
        <v>18</v>
      </c>
      <c r="B12" s="130" t="s">
        <v>1095</v>
      </c>
      <c r="C12" s="33" t="s">
        <v>87</v>
      </c>
      <c r="D12" s="32" t="s">
        <v>88</v>
      </c>
      <c r="E12" s="35" t="s">
        <v>36</v>
      </c>
      <c r="F12" s="55">
        <v>15000</v>
      </c>
      <c r="G12" s="47">
        <v>44968</v>
      </c>
      <c r="H12" s="180">
        <v>0.2974</v>
      </c>
    </row>
    <row r="13" spans="1:8">
      <c r="A13" s="128" t="s">
        <v>797</v>
      </c>
      <c r="B13" s="91" t="s">
        <v>1096</v>
      </c>
      <c r="C13" s="33" t="s">
        <v>678</v>
      </c>
      <c r="D13" s="65" t="s">
        <v>679</v>
      </c>
      <c r="E13" s="80" t="s">
        <v>36</v>
      </c>
      <c r="F13" s="55">
        <v>2000</v>
      </c>
      <c r="G13" s="37">
        <v>44968</v>
      </c>
      <c r="H13" s="181">
        <v>0.57989999999999997</v>
      </c>
    </row>
    <row r="14" spans="1:8">
      <c r="A14" s="91">
        <v>5</v>
      </c>
      <c r="B14" s="91" t="s">
        <v>1097</v>
      </c>
      <c r="C14" s="50" t="s">
        <v>24</v>
      </c>
      <c r="D14" s="32" t="s">
        <v>25</v>
      </c>
      <c r="E14" s="35" t="s">
        <v>529</v>
      </c>
      <c r="F14" s="74">
        <v>80000</v>
      </c>
      <c r="G14" s="53"/>
      <c r="H14" s="188">
        <v>0.1862</v>
      </c>
    </row>
    <row r="15" spans="1:8">
      <c r="A15" s="120">
        <v>7</v>
      </c>
      <c r="B15" s="164" t="s">
        <v>1098</v>
      </c>
      <c r="C15" s="76" t="s">
        <v>34</v>
      </c>
      <c r="D15" s="49" t="s">
        <v>35</v>
      </c>
      <c r="E15" s="71" t="s">
        <v>36</v>
      </c>
      <c r="F15" s="52">
        <v>50000</v>
      </c>
      <c r="G15" s="53">
        <v>44968</v>
      </c>
      <c r="H15" s="188">
        <v>1.0165</v>
      </c>
    </row>
    <row r="16" spans="1:8">
      <c r="A16" s="120">
        <v>8</v>
      </c>
      <c r="B16" s="189" t="s">
        <v>1099</v>
      </c>
      <c r="C16" s="76" t="s">
        <v>39</v>
      </c>
      <c r="D16" s="83" t="s">
        <v>799</v>
      </c>
      <c r="E16" s="81" t="s">
        <v>41</v>
      </c>
      <c r="F16" s="84">
        <v>1000</v>
      </c>
      <c r="G16" s="81"/>
      <c r="H16" s="188">
        <v>13.2288</v>
      </c>
    </row>
    <row r="17" spans="1:10">
      <c r="A17" s="122"/>
      <c r="B17" s="190"/>
      <c r="C17" s="85"/>
      <c r="D17" s="86" t="s">
        <v>43</v>
      </c>
      <c r="E17" s="62"/>
      <c r="F17" s="87"/>
      <c r="G17" s="62"/>
      <c r="H17" s="191"/>
    </row>
    <row r="18" spans="1:10">
      <c r="A18" s="120">
        <v>16</v>
      </c>
      <c r="B18" s="89" t="s">
        <v>1100</v>
      </c>
      <c r="C18" s="73" t="s">
        <v>80</v>
      </c>
      <c r="D18" s="49" t="s">
        <v>800</v>
      </c>
      <c r="E18" s="51" t="s">
        <v>30</v>
      </c>
      <c r="F18" s="74">
        <v>3000</v>
      </c>
      <c r="G18" s="53">
        <v>44968</v>
      </c>
      <c r="H18" s="188">
        <v>6.6375999999999999</v>
      </c>
    </row>
    <row r="19" spans="1:10">
      <c r="A19" s="91">
        <v>17</v>
      </c>
      <c r="B19" s="130" t="s">
        <v>1101</v>
      </c>
      <c r="C19" s="33" t="s">
        <v>80</v>
      </c>
      <c r="D19" s="32" t="s">
        <v>84</v>
      </c>
      <c r="E19" s="35" t="s">
        <v>36</v>
      </c>
      <c r="F19" s="55">
        <v>30000</v>
      </c>
      <c r="G19" s="47">
        <v>44968</v>
      </c>
      <c r="H19" s="180">
        <v>0.80269999999999997</v>
      </c>
    </row>
    <row r="20" spans="1:10">
      <c r="A20" s="120">
        <v>14</v>
      </c>
      <c r="B20" s="89" t="s">
        <v>1102</v>
      </c>
      <c r="C20" s="73" t="s">
        <v>71</v>
      </c>
      <c r="D20" s="32" t="s">
        <v>72</v>
      </c>
      <c r="E20" s="51" t="s">
        <v>36</v>
      </c>
      <c r="F20" s="52">
        <v>100000</v>
      </c>
      <c r="G20" s="53">
        <v>44968</v>
      </c>
      <c r="H20" s="188">
        <v>2.69E-2</v>
      </c>
    </row>
    <row r="21" spans="1:10">
      <c r="A21" s="91">
        <v>15</v>
      </c>
      <c r="B21" s="130" t="s">
        <v>1103</v>
      </c>
      <c r="C21" s="33" t="s">
        <v>71</v>
      </c>
      <c r="D21" s="32" t="s">
        <v>76</v>
      </c>
      <c r="E21" s="35" t="s">
        <v>795</v>
      </c>
      <c r="F21" s="39">
        <v>60000</v>
      </c>
      <c r="G21" s="47">
        <v>44968</v>
      </c>
      <c r="H21" s="180">
        <v>6.5000000000000002E-2</v>
      </c>
    </row>
    <row r="22" spans="1:10" ht="30">
      <c r="A22" s="120">
        <v>26</v>
      </c>
      <c r="B22" s="120" t="s">
        <v>1104</v>
      </c>
      <c r="C22" s="76" t="s">
        <v>118</v>
      </c>
      <c r="D22" s="49" t="s">
        <v>119</v>
      </c>
      <c r="E22" s="81" t="s">
        <v>801</v>
      </c>
      <c r="F22" s="89">
        <v>300</v>
      </c>
      <c r="G22" s="75">
        <v>44968</v>
      </c>
      <c r="H22" s="192">
        <v>8.3407</v>
      </c>
    </row>
    <row r="23" spans="1:10" ht="30">
      <c r="A23" s="91">
        <v>27</v>
      </c>
      <c r="B23" s="130" t="s">
        <v>1105</v>
      </c>
      <c r="C23" s="67" t="s">
        <v>118</v>
      </c>
      <c r="D23" s="34" t="s">
        <v>123</v>
      </c>
      <c r="E23" s="35" t="s">
        <v>802</v>
      </c>
      <c r="F23" s="39">
        <v>3500</v>
      </c>
      <c r="G23" s="47">
        <v>44968</v>
      </c>
      <c r="H23" s="186">
        <v>6.2256</v>
      </c>
    </row>
    <row r="24" spans="1:10">
      <c r="A24" s="91">
        <v>190</v>
      </c>
      <c r="B24" s="130" t="s">
        <v>1106</v>
      </c>
      <c r="C24" s="67" t="s">
        <v>803</v>
      </c>
      <c r="D24" s="34" t="s">
        <v>804</v>
      </c>
      <c r="E24" s="68" t="s">
        <v>805</v>
      </c>
      <c r="F24" s="69">
        <v>1000</v>
      </c>
      <c r="G24" s="90"/>
      <c r="H24" s="181">
        <v>4.3399000000000001</v>
      </c>
    </row>
    <row r="25" spans="1:10">
      <c r="A25" s="91">
        <v>173</v>
      </c>
      <c r="B25" s="193" t="s">
        <v>1107</v>
      </c>
      <c r="C25" s="76" t="s">
        <v>682</v>
      </c>
      <c r="D25" s="49" t="s">
        <v>387</v>
      </c>
      <c r="E25" s="35" t="s">
        <v>36</v>
      </c>
      <c r="F25" s="55">
        <v>3000</v>
      </c>
      <c r="G25" s="40">
        <v>44968</v>
      </c>
      <c r="H25" s="179">
        <v>0.18129999999999999</v>
      </c>
    </row>
    <row r="26" spans="1:10" ht="30">
      <c r="A26" s="120">
        <v>177</v>
      </c>
      <c r="B26" s="89" t="s">
        <v>1108</v>
      </c>
      <c r="C26" s="73" t="s">
        <v>807</v>
      </c>
      <c r="D26" s="49" t="s">
        <v>1109</v>
      </c>
      <c r="E26" s="193" t="s">
        <v>597</v>
      </c>
      <c r="F26" s="89">
        <v>500</v>
      </c>
      <c r="G26" s="194"/>
      <c r="H26" s="179">
        <v>5.7615999999999996</v>
      </c>
    </row>
    <row r="27" spans="1:10">
      <c r="A27" s="122"/>
      <c r="B27" s="128"/>
      <c r="C27" s="153"/>
      <c r="D27" s="61" t="s">
        <v>177</v>
      </c>
      <c r="E27" s="184"/>
      <c r="F27" s="46"/>
      <c r="G27" s="195"/>
      <c r="H27" s="192"/>
    </row>
    <row r="28" spans="1:10">
      <c r="A28" s="91">
        <v>80</v>
      </c>
      <c r="B28" s="130" t="s">
        <v>1110</v>
      </c>
      <c r="C28" s="33" t="s">
        <v>327</v>
      </c>
      <c r="D28" s="34" t="s">
        <v>810</v>
      </c>
      <c r="E28" s="68" t="s">
        <v>175</v>
      </c>
      <c r="F28" s="55">
        <v>1000</v>
      </c>
      <c r="G28" s="99"/>
      <c r="H28" s="180">
        <v>6.0330000000000004</v>
      </c>
    </row>
    <row r="29" spans="1:10">
      <c r="A29" s="10">
        <v>29</v>
      </c>
      <c r="B29" s="196" t="s">
        <v>1111</v>
      </c>
      <c r="C29" s="197" t="s">
        <v>131</v>
      </c>
      <c r="D29" s="198" t="s">
        <v>1112</v>
      </c>
      <c r="E29" s="10" t="s">
        <v>931</v>
      </c>
      <c r="F29" s="199">
        <v>2000</v>
      </c>
      <c r="G29" s="200"/>
      <c r="H29" s="201">
        <v>9.5581999999999994</v>
      </c>
    </row>
    <row r="30" spans="1:10" ht="30">
      <c r="A30" s="12"/>
      <c r="B30" s="196"/>
      <c r="C30" s="202"/>
      <c r="D30" s="5" t="s">
        <v>138</v>
      </c>
      <c r="E30" s="12" t="s">
        <v>1113</v>
      </c>
      <c r="F30" s="203"/>
      <c r="G30" s="204"/>
      <c r="H30" s="205"/>
      <c r="J30" s="206"/>
    </row>
    <row r="31" spans="1:10">
      <c r="A31" s="207">
        <v>30</v>
      </c>
      <c r="B31" s="10" t="s">
        <v>1114</v>
      </c>
      <c r="C31" s="14" t="s">
        <v>131</v>
      </c>
      <c r="D31" s="19" t="s">
        <v>1115</v>
      </c>
      <c r="E31" s="208" t="s">
        <v>137</v>
      </c>
      <c r="F31" s="196"/>
      <c r="G31" s="209"/>
      <c r="H31" s="210"/>
      <c r="J31" s="211"/>
    </row>
    <row r="32" spans="1:10" s="98" customFormat="1" ht="30">
      <c r="A32" s="212"/>
      <c r="B32" s="12"/>
      <c r="C32" s="213"/>
      <c r="D32" s="13" t="s">
        <v>138</v>
      </c>
      <c r="E32" s="16" t="s">
        <v>139</v>
      </c>
      <c r="F32" s="214">
        <v>2000</v>
      </c>
      <c r="G32" s="62"/>
      <c r="H32" s="191">
        <v>24.619700000000002</v>
      </c>
    </row>
    <row r="33" spans="1:11" s="98" customFormat="1">
      <c r="A33" s="10">
        <v>31</v>
      </c>
      <c r="B33" s="207" t="s">
        <v>1116</v>
      </c>
      <c r="C33" s="15" t="s">
        <v>131</v>
      </c>
      <c r="D33" s="11" t="s">
        <v>140</v>
      </c>
      <c r="E33" s="10" t="s">
        <v>137</v>
      </c>
      <c r="F33" s="196"/>
      <c r="G33" s="81"/>
      <c r="H33" s="188"/>
      <c r="K33" s="206"/>
    </row>
    <row r="34" spans="1:11" s="98" customFormat="1" ht="30">
      <c r="A34" s="12"/>
      <c r="B34" s="212"/>
      <c r="C34" s="215"/>
      <c r="D34" s="13" t="s">
        <v>138</v>
      </c>
      <c r="E34" s="12" t="s">
        <v>142</v>
      </c>
      <c r="F34" s="214">
        <v>2000</v>
      </c>
      <c r="G34" s="62"/>
      <c r="H34" s="191">
        <v>16.404499999999999</v>
      </c>
      <c r="K34" s="211"/>
    </row>
    <row r="35" spans="1:11" ht="45">
      <c r="A35" s="120" t="s">
        <v>812</v>
      </c>
      <c r="B35" s="193" t="s">
        <v>1117</v>
      </c>
      <c r="C35" s="76" t="s">
        <v>760</v>
      </c>
      <c r="D35" s="49" t="s">
        <v>761</v>
      </c>
      <c r="E35" s="81" t="s">
        <v>762</v>
      </c>
      <c r="F35" s="52">
        <v>2000</v>
      </c>
      <c r="G35" s="59">
        <v>44968</v>
      </c>
      <c r="H35" s="181">
        <v>1.4838</v>
      </c>
    </row>
    <row r="36" spans="1:11">
      <c r="A36" s="91">
        <v>33</v>
      </c>
      <c r="B36" s="130" t="s">
        <v>1118</v>
      </c>
      <c r="C36" s="33" t="s">
        <v>147</v>
      </c>
      <c r="D36" s="32" t="s">
        <v>148</v>
      </c>
      <c r="E36" s="99" t="s">
        <v>795</v>
      </c>
      <c r="F36" s="55">
        <v>150000</v>
      </c>
      <c r="G36" s="47">
        <v>44968</v>
      </c>
      <c r="H36" s="187">
        <v>3.04E-2</v>
      </c>
    </row>
    <row r="37" spans="1:11">
      <c r="A37" s="91">
        <v>53</v>
      </c>
      <c r="B37" s="130" t="s">
        <v>1119</v>
      </c>
      <c r="C37" s="33" t="s">
        <v>230</v>
      </c>
      <c r="D37" s="34" t="s">
        <v>231</v>
      </c>
      <c r="E37" s="99" t="s">
        <v>795</v>
      </c>
      <c r="F37" s="39">
        <v>300000</v>
      </c>
      <c r="G37" s="47">
        <v>44968</v>
      </c>
      <c r="H37" s="186">
        <v>0.17399999999999999</v>
      </c>
    </row>
    <row r="38" spans="1:11">
      <c r="A38" s="91">
        <v>54</v>
      </c>
      <c r="B38" s="36" t="s">
        <v>1120</v>
      </c>
      <c r="C38" s="33" t="s">
        <v>230</v>
      </c>
      <c r="D38" s="34" t="s">
        <v>813</v>
      </c>
      <c r="E38" s="68" t="s">
        <v>814</v>
      </c>
      <c r="F38" s="36">
        <v>500</v>
      </c>
      <c r="G38" s="47">
        <v>44968</v>
      </c>
      <c r="H38" s="186">
        <v>9.3501999999999992</v>
      </c>
    </row>
    <row r="39" spans="1:11">
      <c r="A39" s="91">
        <v>171</v>
      </c>
      <c r="B39" s="130" t="s">
        <v>1121</v>
      </c>
      <c r="C39" s="67" t="s">
        <v>230</v>
      </c>
      <c r="D39" s="34" t="s">
        <v>56</v>
      </c>
      <c r="E39" s="35" t="s">
        <v>36</v>
      </c>
      <c r="F39" s="39">
        <v>80000</v>
      </c>
      <c r="G39" s="90"/>
      <c r="H39" s="181">
        <v>0.4899</v>
      </c>
    </row>
    <row r="40" spans="1:11" ht="45">
      <c r="A40" s="164">
        <v>39</v>
      </c>
      <c r="B40" s="127" t="s">
        <v>1122</v>
      </c>
      <c r="C40" s="216" t="s">
        <v>181</v>
      </c>
      <c r="D40" s="49" t="s">
        <v>182</v>
      </c>
      <c r="E40" s="120" t="s">
        <v>815</v>
      </c>
      <c r="F40" s="84">
        <v>90000</v>
      </c>
      <c r="G40" s="162">
        <v>44968</v>
      </c>
      <c r="H40" s="217">
        <v>9.6199999999999994E-2</v>
      </c>
    </row>
    <row r="41" spans="1:11" ht="45">
      <c r="A41" s="91">
        <v>41</v>
      </c>
      <c r="B41" s="130" t="s">
        <v>1123</v>
      </c>
      <c r="C41" s="155" t="s">
        <v>181</v>
      </c>
      <c r="D41" s="34" t="s">
        <v>816</v>
      </c>
      <c r="E41" s="154" t="s">
        <v>36</v>
      </c>
      <c r="F41" s="39">
        <v>60000</v>
      </c>
      <c r="G41" s="146">
        <v>44968</v>
      </c>
      <c r="H41" s="218">
        <v>7.3300000000000004E-2</v>
      </c>
    </row>
    <row r="42" spans="1:11" ht="47.25" customHeight="1">
      <c r="A42" s="164">
        <v>42</v>
      </c>
      <c r="B42" s="164" t="s">
        <v>1124</v>
      </c>
      <c r="C42" s="157" t="s">
        <v>193</v>
      </c>
      <c r="D42" s="101" t="s">
        <v>1125</v>
      </c>
      <c r="E42" s="122" t="s">
        <v>36</v>
      </c>
      <c r="F42" s="105">
        <v>150000</v>
      </c>
      <c r="G42" s="219">
        <v>44968</v>
      </c>
      <c r="H42" s="220">
        <v>8.5800000000000001E-2</v>
      </c>
    </row>
    <row r="43" spans="1:11">
      <c r="A43" s="120">
        <v>43</v>
      </c>
      <c r="B43" s="120" t="s">
        <v>1126</v>
      </c>
      <c r="C43" s="76" t="s">
        <v>197</v>
      </c>
      <c r="D43" s="49" t="s">
        <v>95</v>
      </c>
      <c r="E43" s="57" t="s">
        <v>795</v>
      </c>
      <c r="F43" s="52">
        <v>120000</v>
      </c>
      <c r="G43" s="47">
        <v>44968</v>
      </c>
      <c r="H43" s="186">
        <v>0.24490000000000001</v>
      </c>
    </row>
    <row r="44" spans="1:11">
      <c r="A44" s="120">
        <v>47</v>
      </c>
      <c r="B44" s="120" t="s">
        <v>1127</v>
      </c>
      <c r="C44" s="76" t="s">
        <v>208</v>
      </c>
      <c r="D44" s="49" t="s">
        <v>209</v>
      </c>
      <c r="E44" s="81" t="s">
        <v>795</v>
      </c>
      <c r="F44" s="52">
        <v>100000</v>
      </c>
      <c r="G44" s="47">
        <v>44968</v>
      </c>
      <c r="H44" s="186">
        <v>0.1024</v>
      </c>
    </row>
    <row r="45" spans="1:11">
      <c r="A45" s="120">
        <v>48</v>
      </c>
      <c r="B45" s="120" t="s">
        <v>1128</v>
      </c>
      <c r="C45" s="76" t="s">
        <v>208</v>
      </c>
      <c r="D45" s="49" t="s">
        <v>212</v>
      </c>
      <c r="E45" s="81" t="s">
        <v>36</v>
      </c>
      <c r="F45" s="52">
        <v>100000</v>
      </c>
      <c r="G45" s="47">
        <v>44968</v>
      </c>
      <c r="H45" s="186">
        <v>8.6199999999999999E-2</v>
      </c>
    </row>
    <row r="46" spans="1:11">
      <c r="A46" s="120">
        <v>49</v>
      </c>
      <c r="B46" s="120" t="s">
        <v>1129</v>
      </c>
      <c r="C46" s="76" t="s">
        <v>208</v>
      </c>
      <c r="D46" s="49" t="s">
        <v>215</v>
      </c>
      <c r="E46" s="81" t="s">
        <v>36</v>
      </c>
      <c r="F46" s="52">
        <v>100000</v>
      </c>
      <c r="G46" s="75">
        <v>44968</v>
      </c>
      <c r="H46" s="221">
        <v>0.10879999999999999</v>
      </c>
    </row>
    <row r="47" spans="1:11">
      <c r="A47" s="120">
        <v>50</v>
      </c>
      <c r="B47" s="89" t="s">
        <v>1130</v>
      </c>
      <c r="C47" s="73" t="s">
        <v>208</v>
      </c>
      <c r="D47" s="49" t="s">
        <v>148</v>
      </c>
      <c r="E47" s="51" t="s">
        <v>795</v>
      </c>
      <c r="F47" s="52">
        <v>100000</v>
      </c>
      <c r="G47" s="47">
        <v>44968</v>
      </c>
      <c r="H47" s="186">
        <v>0.14979999999999999</v>
      </c>
    </row>
    <row r="48" spans="1:11">
      <c r="A48" s="91">
        <v>191</v>
      </c>
      <c r="B48" s="130" t="s">
        <v>1131</v>
      </c>
      <c r="C48" s="67" t="s">
        <v>818</v>
      </c>
      <c r="D48" s="34" t="s">
        <v>819</v>
      </c>
      <c r="E48" s="68" t="s">
        <v>947</v>
      </c>
      <c r="F48" s="69">
        <v>1000</v>
      </c>
      <c r="G48" s="90"/>
      <c r="H48" s="181">
        <v>5.1828000000000003</v>
      </c>
    </row>
    <row r="49" spans="1:8">
      <c r="A49" s="120">
        <v>36</v>
      </c>
      <c r="B49" s="120" t="s">
        <v>1132</v>
      </c>
      <c r="C49" s="76" t="s">
        <v>163</v>
      </c>
      <c r="D49" s="94" t="s">
        <v>84</v>
      </c>
      <c r="E49" s="35" t="s">
        <v>524</v>
      </c>
      <c r="F49" s="39">
        <v>60000</v>
      </c>
      <c r="G49" s="47">
        <v>44968</v>
      </c>
      <c r="H49" s="180">
        <v>0.32040000000000002</v>
      </c>
    </row>
    <row r="50" spans="1:8">
      <c r="A50" s="91">
        <v>37</v>
      </c>
      <c r="B50" s="154" t="s">
        <v>1133</v>
      </c>
      <c r="C50" s="33" t="s">
        <v>163</v>
      </c>
      <c r="D50" s="32" t="s">
        <v>821</v>
      </c>
      <c r="E50" s="68" t="s">
        <v>41</v>
      </c>
      <c r="F50" s="36">
        <v>500</v>
      </c>
      <c r="G50" s="47">
        <v>44968</v>
      </c>
      <c r="H50" s="186">
        <v>5.806</v>
      </c>
    </row>
    <row r="51" spans="1:8" ht="30">
      <c r="A51" s="35" t="s">
        <v>1134</v>
      </c>
      <c r="B51" s="104" t="s">
        <v>1135</v>
      </c>
      <c r="C51" s="107" t="s">
        <v>693</v>
      </c>
      <c r="D51" s="32" t="s">
        <v>822</v>
      </c>
      <c r="E51" s="68" t="s">
        <v>36</v>
      </c>
      <c r="F51" s="222">
        <v>5000</v>
      </c>
      <c r="G51" s="109">
        <v>44968</v>
      </c>
      <c r="H51" s="180">
        <v>0.2424</v>
      </c>
    </row>
    <row r="52" spans="1:8">
      <c r="A52" s="91">
        <v>7</v>
      </c>
      <c r="B52" s="36" t="s">
        <v>1136</v>
      </c>
      <c r="C52" s="33" t="s">
        <v>689</v>
      </c>
      <c r="D52" s="110" t="s">
        <v>282</v>
      </c>
      <c r="E52" s="35" t="s">
        <v>36</v>
      </c>
      <c r="F52" s="69">
        <v>4500</v>
      </c>
      <c r="G52" s="37">
        <v>44968</v>
      </c>
      <c r="H52" s="181">
        <v>0.1285</v>
      </c>
    </row>
    <row r="53" spans="1:8">
      <c r="A53" s="122"/>
      <c r="B53" s="184"/>
      <c r="C53" s="43" t="s">
        <v>748</v>
      </c>
      <c r="D53" s="61"/>
      <c r="E53" s="62"/>
      <c r="F53" s="63"/>
      <c r="G53" s="111"/>
      <c r="H53" s="223"/>
    </row>
    <row r="54" spans="1:8">
      <c r="A54" s="91">
        <v>34</v>
      </c>
      <c r="B54" s="130" t="s">
        <v>1137</v>
      </c>
      <c r="C54" s="33" t="s">
        <v>152</v>
      </c>
      <c r="D54" s="34" t="s">
        <v>823</v>
      </c>
      <c r="E54" s="68" t="s">
        <v>154</v>
      </c>
      <c r="F54" s="63">
        <v>1000</v>
      </c>
      <c r="G54" s="97">
        <v>44968</v>
      </c>
      <c r="H54" s="187">
        <v>1.3900999999999999</v>
      </c>
    </row>
    <row r="55" spans="1:8" ht="30">
      <c r="A55" s="164">
        <v>35</v>
      </c>
      <c r="B55" s="164" t="s">
        <v>1138</v>
      </c>
      <c r="C55" s="100" t="s">
        <v>158</v>
      </c>
      <c r="D55" s="82" t="s">
        <v>824</v>
      </c>
      <c r="E55" s="35" t="s">
        <v>154</v>
      </c>
      <c r="F55" s="91">
        <v>500</v>
      </c>
      <c r="G55" s="35"/>
      <c r="H55" s="180">
        <v>0.82479999999999998</v>
      </c>
    </row>
    <row r="56" spans="1:8">
      <c r="A56" s="91">
        <v>38</v>
      </c>
      <c r="B56" s="36" t="s">
        <v>1139</v>
      </c>
      <c r="C56" s="33" t="s">
        <v>173</v>
      </c>
      <c r="D56" s="34" t="s">
        <v>825</v>
      </c>
      <c r="E56" s="68" t="s">
        <v>175</v>
      </c>
      <c r="F56" s="55">
        <v>4000</v>
      </c>
      <c r="G56" s="35"/>
      <c r="H56" s="186">
        <v>2.1105999999999998</v>
      </c>
    </row>
    <row r="57" spans="1:8">
      <c r="A57" s="91">
        <v>8</v>
      </c>
      <c r="B57" s="36" t="s">
        <v>1140</v>
      </c>
      <c r="C57" s="33" t="s">
        <v>173</v>
      </c>
      <c r="D57" s="32" t="s">
        <v>690</v>
      </c>
      <c r="E57" s="35" t="s">
        <v>36</v>
      </c>
      <c r="F57" s="74">
        <v>1500</v>
      </c>
      <c r="G57" s="113"/>
      <c r="H57" s="179">
        <v>6.0699999999999997E-2</v>
      </c>
    </row>
    <row r="58" spans="1:8">
      <c r="A58" s="164">
        <v>3</v>
      </c>
      <c r="B58" s="164" t="s">
        <v>1141</v>
      </c>
      <c r="C58" s="76" t="s">
        <v>14</v>
      </c>
      <c r="D58" s="49" t="s">
        <v>15</v>
      </c>
      <c r="E58" s="114" t="s">
        <v>795</v>
      </c>
      <c r="F58" s="55">
        <v>150000</v>
      </c>
      <c r="G58" s="47">
        <v>44968</v>
      </c>
      <c r="H58" s="180">
        <v>5.7799999999999997E-2</v>
      </c>
    </row>
    <row r="59" spans="1:8">
      <c r="A59" s="91">
        <v>4</v>
      </c>
      <c r="B59" s="36" t="s">
        <v>1142</v>
      </c>
      <c r="C59" s="33" t="s">
        <v>18</v>
      </c>
      <c r="D59" s="32" t="s">
        <v>19</v>
      </c>
      <c r="E59" s="35" t="s">
        <v>795</v>
      </c>
      <c r="F59" s="39">
        <v>70000</v>
      </c>
      <c r="G59" s="53">
        <v>44968</v>
      </c>
      <c r="H59" s="188">
        <v>0.36</v>
      </c>
    </row>
    <row r="60" spans="1:8">
      <c r="A60" s="91">
        <v>28</v>
      </c>
      <c r="B60" s="130" t="s">
        <v>1143</v>
      </c>
      <c r="C60" s="33" t="s">
        <v>826</v>
      </c>
      <c r="D60" s="34" t="s">
        <v>126</v>
      </c>
      <c r="E60" s="68" t="s">
        <v>36</v>
      </c>
      <c r="F60" s="55">
        <v>200000</v>
      </c>
      <c r="G60" s="47">
        <v>44968</v>
      </c>
      <c r="H60" s="186">
        <v>0.20960000000000001</v>
      </c>
    </row>
    <row r="61" spans="1:8">
      <c r="A61" s="120">
        <v>51</v>
      </c>
      <c r="B61" s="120" t="s">
        <v>1144</v>
      </c>
      <c r="C61" s="76" t="s">
        <v>222</v>
      </c>
      <c r="D61" s="49" t="s">
        <v>84</v>
      </c>
      <c r="E61" s="81" t="s">
        <v>795</v>
      </c>
      <c r="F61" s="52">
        <v>60000</v>
      </c>
      <c r="G61" s="53">
        <v>44968</v>
      </c>
      <c r="H61" s="180">
        <v>0.2011</v>
      </c>
    </row>
    <row r="62" spans="1:8">
      <c r="A62" s="120">
        <v>44</v>
      </c>
      <c r="B62" s="120" t="s">
        <v>1145</v>
      </c>
      <c r="C62" s="76" t="s">
        <v>200</v>
      </c>
      <c r="D62" s="49" t="s">
        <v>148</v>
      </c>
      <c r="E62" s="81" t="s">
        <v>36</v>
      </c>
      <c r="F62" s="52">
        <v>100000</v>
      </c>
      <c r="G62" s="47">
        <v>44968</v>
      </c>
      <c r="H62" s="186">
        <v>0.22259999999999999</v>
      </c>
    </row>
    <row r="63" spans="1:8">
      <c r="A63" s="120">
        <v>45</v>
      </c>
      <c r="B63" s="89" t="s">
        <v>1146</v>
      </c>
      <c r="C63" s="73" t="s">
        <v>200</v>
      </c>
      <c r="D63" s="32" t="s">
        <v>52</v>
      </c>
      <c r="E63" s="51" t="s">
        <v>36</v>
      </c>
      <c r="F63" s="52">
        <v>100000</v>
      </c>
      <c r="G63" s="47">
        <v>44968</v>
      </c>
      <c r="H63" s="186">
        <v>0.23780000000000001</v>
      </c>
    </row>
    <row r="64" spans="1:8">
      <c r="A64" s="120">
        <v>46</v>
      </c>
      <c r="B64" s="120" t="s">
        <v>1147</v>
      </c>
      <c r="C64" s="76" t="s">
        <v>200</v>
      </c>
      <c r="D64" s="44" t="s">
        <v>827</v>
      </c>
      <c r="E64" s="81" t="s">
        <v>175</v>
      </c>
      <c r="F64" s="89">
        <v>200</v>
      </c>
      <c r="G64" s="116"/>
      <c r="H64" s="180">
        <v>6.2930999999999999</v>
      </c>
    </row>
    <row r="65" spans="1:8">
      <c r="A65" s="89">
        <v>52</v>
      </c>
      <c r="B65" s="91" t="s">
        <v>1148</v>
      </c>
      <c r="C65" s="50" t="s">
        <v>226</v>
      </c>
      <c r="D65" s="32" t="s">
        <v>148</v>
      </c>
      <c r="E65" s="68" t="s">
        <v>795</v>
      </c>
      <c r="F65" s="55">
        <v>70000</v>
      </c>
      <c r="G65" s="47">
        <v>44968</v>
      </c>
      <c r="H65" s="186">
        <v>0.63900000000000001</v>
      </c>
    </row>
    <row r="66" spans="1:8">
      <c r="A66" s="120">
        <v>184</v>
      </c>
      <c r="B66" s="120" t="s">
        <v>1149</v>
      </c>
      <c r="C66" s="118" t="s">
        <v>704</v>
      </c>
      <c r="D66" s="42" t="s">
        <v>705</v>
      </c>
      <c r="E66" s="71" t="s">
        <v>828</v>
      </c>
      <c r="F66" s="58">
        <v>3000</v>
      </c>
      <c r="G66" s="40">
        <v>44968</v>
      </c>
      <c r="H66" s="179">
        <v>1.252</v>
      </c>
    </row>
    <row r="67" spans="1:8">
      <c r="A67" s="224"/>
      <c r="B67" s="224"/>
      <c r="C67" s="43"/>
      <c r="D67" s="61"/>
      <c r="E67" s="45" t="s">
        <v>710</v>
      </c>
      <c r="F67" s="63"/>
      <c r="G67" s="123"/>
      <c r="H67" s="223"/>
    </row>
    <row r="68" spans="1:8">
      <c r="A68" s="127">
        <v>116</v>
      </c>
      <c r="B68" s="91" t="s">
        <v>1150</v>
      </c>
      <c r="C68" s="118" t="s">
        <v>463</v>
      </c>
      <c r="D68" s="49" t="s">
        <v>76</v>
      </c>
      <c r="E68" s="81" t="s">
        <v>36</v>
      </c>
      <c r="F68" s="52">
        <v>500000</v>
      </c>
      <c r="G68" s="47">
        <v>44968</v>
      </c>
      <c r="H68" s="186">
        <v>8.6099999999999996E-2</v>
      </c>
    </row>
    <row r="69" spans="1:8">
      <c r="A69" s="91">
        <v>117</v>
      </c>
      <c r="B69" s="130" t="s">
        <v>1151</v>
      </c>
      <c r="C69" s="33" t="s">
        <v>463</v>
      </c>
      <c r="D69" s="34" t="s">
        <v>829</v>
      </c>
      <c r="E69" s="68" t="s">
        <v>175</v>
      </c>
      <c r="F69" s="91">
        <v>500</v>
      </c>
      <c r="G69" s="47">
        <v>44968</v>
      </c>
      <c r="H69" s="186">
        <v>0.99</v>
      </c>
    </row>
    <row r="70" spans="1:8">
      <c r="A70" s="120">
        <v>111</v>
      </c>
      <c r="B70" s="120" t="s">
        <v>1152</v>
      </c>
      <c r="C70" s="76" t="s">
        <v>446</v>
      </c>
      <c r="D70" s="94" t="s">
        <v>84</v>
      </c>
      <c r="E70" s="35" t="s">
        <v>36</v>
      </c>
      <c r="F70" s="74">
        <v>200000</v>
      </c>
      <c r="G70" s="53">
        <v>44968</v>
      </c>
      <c r="H70" s="188">
        <v>9.3700000000000006E-2</v>
      </c>
    </row>
    <row r="71" spans="1:8">
      <c r="A71" s="120">
        <v>73</v>
      </c>
      <c r="B71" s="120" t="s">
        <v>1153</v>
      </c>
      <c r="C71" s="76" t="s">
        <v>303</v>
      </c>
      <c r="D71" s="49" t="s">
        <v>282</v>
      </c>
      <c r="E71" s="71" t="s">
        <v>304</v>
      </c>
      <c r="F71" s="52">
        <v>300000</v>
      </c>
      <c r="G71" s="53">
        <v>44968</v>
      </c>
      <c r="H71" s="188">
        <v>7.2999999999999995E-2</v>
      </c>
    </row>
    <row r="72" spans="1:8">
      <c r="A72" s="120">
        <v>88</v>
      </c>
      <c r="B72" s="89" t="s">
        <v>1154</v>
      </c>
      <c r="C72" s="73" t="s">
        <v>354</v>
      </c>
      <c r="D72" s="49" t="s">
        <v>148</v>
      </c>
      <c r="E72" s="81" t="s">
        <v>795</v>
      </c>
      <c r="F72" s="52">
        <v>120000</v>
      </c>
      <c r="G72" s="53">
        <v>44968</v>
      </c>
      <c r="H72" s="188">
        <v>0.35149999999999998</v>
      </c>
    </row>
    <row r="73" spans="1:8">
      <c r="A73" s="91">
        <v>108</v>
      </c>
      <c r="B73" s="91" t="s">
        <v>1155</v>
      </c>
      <c r="C73" s="67" t="s">
        <v>431</v>
      </c>
      <c r="D73" s="34" t="s">
        <v>830</v>
      </c>
      <c r="E73" s="99" t="s">
        <v>831</v>
      </c>
      <c r="F73" s="39">
        <v>1300</v>
      </c>
      <c r="G73" s="90"/>
      <c r="H73" s="225">
        <v>2.4401999999999999</v>
      </c>
    </row>
    <row r="74" spans="1:8">
      <c r="A74" s="91">
        <v>128</v>
      </c>
      <c r="B74" s="130" t="s">
        <v>1156</v>
      </c>
      <c r="C74" s="33" t="s">
        <v>509</v>
      </c>
      <c r="D74" s="32" t="s">
        <v>510</v>
      </c>
      <c r="E74" s="68" t="s">
        <v>341</v>
      </c>
      <c r="F74" s="36">
        <v>100</v>
      </c>
      <c r="G74" s="35"/>
      <c r="H74" s="186">
        <v>6.7297000000000002</v>
      </c>
    </row>
    <row r="75" spans="1:8">
      <c r="A75" s="91">
        <v>131</v>
      </c>
      <c r="B75" s="154" t="s">
        <v>1157</v>
      </c>
      <c r="C75" s="33" t="s">
        <v>528</v>
      </c>
      <c r="D75" s="32" t="s">
        <v>148</v>
      </c>
      <c r="E75" s="103" t="s">
        <v>529</v>
      </c>
      <c r="F75" s="39">
        <v>120000</v>
      </c>
      <c r="G75" s="47">
        <v>44968</v>
      </c>
      <c r="H75" s="186">
        <v>0.24809999999999999</v>
      </c>
    </row>
    <row r="76" spans="1:8">
      <c r="A76" s="91">
        <v>42</v>
      </c>
      <c r="B76" s="154" t="s">
        <v>1158</v>
      </c>
      <c r="C76" s="125" t="s">
        <v>528</v>
      </c>
      <c r="D76" s="32" t="s">
        <v>265</v>
      </c>
      <c r="E76" s="103" t="s">
        <v>529</v>
      </c>
      <c r="F76" s="39"/>
      <c r="G76" s="47"/>
      <c r="H76" s="186">
        <v>0.42109999999999997</v>
      </c>
    </row>
    <row r="77" spans="1:8" ht="30">
      <c r="A77" s="91">
        <v>136</v>
      </c>
      <c r="B77" s="130" t="s">
        <v>1159</v>
      </c>
      <c r="C77" s="33" t="s">
        <v>550</v>
      </c>
      <c r="D77" s="32" t="s">
        <v>1160</v>
      </c>
      <c r="E77" s="68" t="s">
        <v>551</v>
      </c>
      <c r="F77" s="39">
        <v>30000</v>
      </c>
      <c r="G77" s="47">
        <v>44968</v>
      </c>
      <c r="H77" s="186">
        <v>0.84230000000000005</v>
      </c>
    </row>
    <row r="78" spans="1:8" ht="30.75" thickBot="1">
      <c r="A78" s="128">
        <v>137</v>
      </c>
      <c r="B78" s="128" t="s">
        <v>1161</v>
      </c>
      <c r="C78" s="33" t="s">
        <v>550</v>
      </c>
      <c r="D78" s="32" t="s">
        <v>556</v>
      </c>
      <c r="E78" s="35" t="s">
        <v>551</v>
      </c>
      <c r="F78" s="39">
        <v>30000</v>
      </c>
      <c r="G78" s="97">
        <v>44968</v>
      </c>
      <c r="H78" s="187">
        <v>0.83609999999999995</v>
      </c>
    </row>
    <row r="79" spans="1:8" ht="15.75" thickBot="1">
      <c r="A79" s="122">
        <v>140</v>
      </c>
      <c r="B79" s="91" t="s">
        <v>1162</v>
      </c>
      <c r="C79" s="43" t="s">
        <v>564</v>
      </c>
      <c r="D79" s="65" t="s">
        <v>321</v>
      </c>
      <c r="E79" s="45" t="s">
        <v>36</v>
      </c>
      <c r="F79" s="46">
        <v>60000</v>
      </c>
      <c r="G79" s="111">
        <v>44968</v>
      </c>
      <c r="H79" s="223">
        <v>3.4500000000000003E-2</v>
      </c>
    </row>
    <row r="80" spans="1:8" ht="15.75" thickBot="1">
      <c r="A80" s="91">
        <v>145</v>
      </c>
      <c r="B80" s="130" t="s">
        <v>1163</v>
      </c>
      <c r="C80" s="33" t="s">
        <v>576</v>
      </c>
      <c r="D80" s="34" t="s">
        <v>148</v>
      </c>
      <c r="E80" s="68" t="s">
        <v>36</v>
      </c>
      <c r="F80" s="55">
        <v>40000</v>
      </c>
      <c r="G80" s="47">
        <v>44968</v>
      </c>
      <c r="H80" s="186">
        <v>0.1215</v>
      </c>
    </row>
    <row r="81" spans="1:8">
      <c r="A81" s="122">
        <v>148</v>
      </c>
      <c r="B81" s="184" t="s">
        <v>1164</v>
      </c>
      <c r="C81" s="43" t="s">
        <v>591</v>
      </c>
      <c r="D81" s="65" t="s">
        <v>592</v>
      </c>
      <c r="E81" s="45" t="s">
        <v>36</v>
      </c>
      <c r="F81" s="46">
        <v>1000</v>
      </c>
      <c r="G81" s="90"/>
      <c r="H81" s="185">
        <v>0.47770000000000001</v>
      </c>
    </row>
    <row r="82" spans="1:8">
      <c r="A82" s="164">
        <v>187</v>
      </c>
      <c r="B82" s="182" t="s">
        <v>1165</v>
      </c>
      <c r="C82" s="56" t="s">
        <v>591</v>
      </c>
      <c r="D82" s="44" t="s">
        <v>300</v>
      </c>
      <c r="E82" s="71" t="s">
        <v>36</v>
      </c>
      <c r="F82" s="105">
        <v>2000</v>
      </c>
      <c r="G82" s="113"/>
      <c r="H82" s="179">
        <v>0.95309999999999995</v>
      </c>
    </row>
    <row r="83" spans="1:8">
      <c r="A83" s="36">
        <v>161</v>
      </c>
      <c r="B83" s="36" t="s">
        <v>1166</v>
      </c>
      <c r="C83" s="125" t="s">
        <v>641</v>
      </c>
      <c r="D83" s="110" t="s">
        <v>95</v>
      </c>
      <c r="E83" s="35" t="s">
        <v>36</v>
      </c>
      <c r="F83" s="108">
        <v>40000</v>
      </c>
      <c r="G83" s="40">
        <v>44968</v>
      </c>
      <c r="H83" s="179">
        <v>0.25080000000000002</v>
      </c>
    </row>
    <row r="84" spans="1:8">
      <c r="A84" s="36">
        <v>163</v>
      </c>
      <c r="B84" s="36" t="s">
        <v>1167</v>
      </c>
      <c r="C84" s="33" t="s">
        <v>648</v>
      </c>
      <c r="D84" s="34" t="s">
        <v>649</v>
      </c>
      <c r="E84" s="35" t="s">
        <v>36</v>
      </c>
      <c r="F84" s="69">
        <v>70000</v>
      </c>
      <c r="G84" s="40">
        <v>44968</v>
      </c>
      <c r="H84" s="179">
        <v>0.12509999999999999</v>
      </c>
    </row>
    <row r="85" spans="1:8">
      <c r="A85" s="91">
        <v>182</v>
      </c>
      <c r="B85" s="91" t="s">
        <v>1168</v>
      </c>
      <c r="C85" s="67" t="s">
        <v>698</v>
      </c>
      <c r="D85" s="32" t="s">
        <v>677</v>
      </c>
      <c r="E85" s="35" t="s">
        <v>36</v>
      </c>
      <c r="F85" s="55">
        <v>3000</v>
      </c>
      <c r="G85" s="37">
        <v>44968</v>
      </c>
      <c r="H85" s="181">
        <v>0.17069999999999999</v>
      </c>
    </row>
    <row r="86" spans="1:8">
      <c r="A86" s="91">
        <v>207</v>
      </c>
      <c r="B86" s="130" t="s">
        <v>1169</v>
      </c>
      <c r="C86" s="33" t="s">
        <v>759</v>
      </c>
      <c r="D86" s="32" t="s">
        <v>471</v>
      </c>
      <c r="E86" s="35" t="s">
        <v>697</v>
      </c>
      <c r="F86" s="55">
        <v>3000</v>
      </c>
      <c r="G86" s="37">
        <v>44968</v>
      </c>
      <c r="H86" s="181"/>
    </row>
    <row r="87" spans="1:8">
      <c r="A87" s="89">
        <v>85</v>
      </c>
      <c r="B87" s="226" t="s">
        <v>1170</v>
      </c>
      <c r="C87" s="33" t="s">
        <v>340</v>
      </c>
      <c r="D87" s="32" t="s">
        <v>834</v>
      </c>
      <c r="E87" s="68" t="s">
        <v>341</v>
      </c>
      <c r="F87" s="69">
        <v>1500</v>
      </c>
      <c r="G87" s="47">
        <v>44968</v>
      </c>
      <c r="H87" s="180">
        <v>5.3692000000000002</v>
      </c>
    </row>
    <row r="88" spans="1:8">
      <c r="A88" s="91">
        <v>183</v>
      </c>
      <c r="B88" s="130" t="s">
        <v>1171</v>
      </c>
      <c r="C88" s="33" t="s">
        <v>240</v>
      </c>
      <c r="D88" s="34" t="s">
        <v>836</v>
      </c>
      <c r="E88" s="35" t="s">
        <v>701</v>
      </c>
      <c r="F88" s="55">
        <v>2000</v>
      </c>
      <c r="G88" s="37">
        <v>44968</v>
      </c>
      <c r="H88" s="181">
        <v>2.1417999999999999</v>
      </c>
    </row>
    <row r="89" spans="1:8">
      <c r="A89" s="91">
        <v>56</v>
      </c>
      <c r="B89" s="130" t="s">
        <v>1172</v>
      </c>
      <c r="C89" s="67" t="s">
        <v>240</v>
      </c>
      <c r="D89" s="34" t="s">
        <v>246</v>
      </c>
      <c r="E89" s="68" t="s">
        <v>36</v>
      </c>
      <c r="F89" s="108">
        <v>30000</v>
      </c>
      <c r="G89" s="47">
        <v>44968</v>
      </c>
      <c r="H89" s="180">
        <v>0.23499999999999999</v>
      </c>
    </row>
    <row r="90" spans="1:8">
      <c r="A90" s="164">
        <v>57</v>
      </c>
      <c r="B90" s="164" t="s">
        <v>1173</v>
      </c>
      <c r="C90" s="100" t="s">
        <v>249</v>
      </c>
      <c r="D90" s="42" t="s">
        <v>72</v>
      </c>
      <c r="E90" s="57" t="s">
        <v>795</v>
      </c>
      <c r="F90" s="58">
        <v>100000</v>
      </c>
      <c r="G90" s="53">
        <v>44968</v>
      </c>
      <c r="H90" s="188">
        <v>5.67E-2</v>
      </c>
    </row>
    <row r="91" spans="1:8">
      <c r="A91" s="91">
        <v>58</v>
      </c>
      <c r="B91" s="91" t="s">
        <v>1174</v>
      </c>
      <c r="C91" s="33" t="s">
        <v>249</v>
      </c>
      <c r="D91" s="32" t="s">
        <v>76</v>
      </c>
      <c r="E91" s="35" t="s">
        <v>36</v>
      </c>
      <c r="F91" s="55">
        <v>300000</v>
      </c>
      <c r="G91" s="47">
        <v>44968</v>
      </c>
      <c r="H91" s="180">
        <v>6.1699999999999998E-2</v>
      </c>
    </row>
    <row r="92" spans="1:8">
      <c r="A92" s="91">
        <v>175</v>
      </c>
      <c r="B92" s="226" t="s">
        <v>1175</v>
      </c>
      <c r="C92" s="118" t="s">
        <v>684</v>
      </c>
      <c r="D92" s="49" t="s">
        <v>685</v>
      </c>
      <c r="E92" s="57" t="s">
        <v>36</v>
      </c>
      <c r="F92" s="52">
        <v>3000</v>
      </c>
      <c r="G92" s="40">
        <v>44968</v>
      </c>
      <c r="H92" s="179">
        <v>0.2051</v>
      </c>
    </row>
    <row r="93" spans="1:8">
      <c r="A93" s="164">
        <v>176</v>
      </c>
      <c r="B93" s="164" t="s">
        <v>1176</v>
      </c>
      <c r="C93" s="76" t="s">
        <v>684</v>
      </c>
      <c r="D93" s="49" t="s">
        <v>687</v>
      </c>
      <c r="E93" s="81" t="s">
        <v>36</v>
      </c>
      <c r="F93" s="52">
        <v>3000</v>
      </c>
      <c r="G93" s="37">
        <v>44968</v>
      </c>
      <c r="H93" s="181">
        <v>0.27079999999999999</v>
      </c>
    </row>
    <row r="94" spans="1:8">
      <c r="A94" s="91">
        <v>62</v>
      </c>
      <c r="B94" s="154" t="s">
        <v>1177</v>
      </c>
      <c r="C94" s="67" t="s">
        <v>264</v>
      </c>
      <c r="D94" s="32" t="s">
        <v>265</v>
      </c>
      <c r="E94" s="68" t="s">
        <v>795</v>
      </c>
      <c r="F94" s="69">
        <v>70000</v>
      </c>
      <c r="G94" s="47">
        <v>44968</v>
      </c>
      <c r="H94" s="180">
        <v>5.3800000000000001E-2</v>
      </c>
    </row>
    <row r="95" spans="1:8">
      <c r="A95" s="91">
        <v>14</v>
      </c>
      <c r="B95" s="130" t="s">
        <v>1178</v>
      </c>
      <c r="C95" s="33" t="s">
        <v>712</v>
      </c>
      <c r="D95" s="32" t="s">
        <v>713</v>
      </c>
      <c r="E95" s="35" t="s">
        <v>714</v>
      </c>
      <c r="F95" s="36">
        <v>720</v>
      </c>
      <c r="G95" s="37">
        <v>44968</v>
      </c>
      <c r="H95" s="181">
        <v>0.37259999999999999</v>
      </c>
    </row>
    <row r="96" spans="1:8">
      <c r="A96" s="35">
        <v>59</v>
      </c>
      <c r="B96" s="68" t="s">
        <v>1179</v>
      </c>
      <c r="C96" s="33" t="s">
        <v>255</v>
      </c>
      <c r="D96" s="32" t="s">
        <v>84</v>
      </c>
      <c r="E96" s="99" t="s">
        <v>795</v>
      </c>
      <c r="F96" s="39">
        <v>150000</v>
      </c>
      <c r="G96" s="40">
        <v>44968</v>
      </c>
      <c r="H96" s="227">
        <v>0.12529999999999999</v>
      </c>
    </row>
    <row r="97" spans="1:8">
      <c r="A97" s="164">
        <v>23</v>
      </c>
      <c r="B97" s="164" t="s">
        <v>1180</v>
      </c>
      <c r="C97" s="100" t="s">
        <v>104</v>
      </c>
      <c r="D97" s="44" t="s">
        <v>839</v>
      </c>
      <c r="E97" s="71" t="s">
        <v>106</v>
      </c>
      <c r="F97" s="127">
        <v>500</v>
      </c>
      <c r="G97" s="53">
        <v>44968</v>
      </c>
      <c r="H97" s="228">
        <v>29.179500000000001</v>
      </c>
    </row>
    <row r="98" spans="1:8">
      <c r="A98" s="122"/>
      <c r="B98" s="122"/>
      <c r="C98" s="85"/>
      <c r="D98" s="65" t="s">
        <v>840</v>
      </c>
      <c r="E98" s="45" t="s">
        <v>841</v>
      </c>
      <c r="F98" s="128"/>
      <c r="G98" s="62"/>
      <c r="H98" s="187"/>
    </row>
    <row r="99" spans="1:8" ht="30">
      <c r="A99" s="120">
        <v>24</v>
      </c>
      <c r="B99" s="120" t="s">
        <v>1181</v>
      </c>
      <c r="C99" s="76" t="s">
        <v>104</v>
      </c>
      <c r="D99" s="44" t="s">
        <v>842</v>
      </c>
      <c r="E99" s="71" t="s">
        <v>112</v>
      </c>
      <c r="F99" s="89">
        <v>500</v>
      </c>
      <c r="G99" s="81"/>
      <c r="H99" s="228">
        <v>27.714600000000001</v>
      </c>
    </row>
    <row r="100" spans="1:8">
      <c r="A100" s="122"/>
      <c r="B100" s="122"/>
      <c r="C100" s="85"/>
      <c r="D100" s="65" t="s">
        <v>843</v>
      </c>
      <c r="E100" s="45" t="s">
        <v>844</v>
      </c>
      <c r="F100" s="128"/>
      <c r="G100" s="62"/>
      <c r="H100" s="187"/>
    </row>
    <row r="101" spans="1:8">
      <c r="A101" s="120">
        <v>25</v>
      </c>
      <c r="B101" s="120"/>
      <c r="C101" s="76" t="s">
        <v>104</v>
      </c>
      <c r="D101" s="44" t="s">
        <v>845</v>
      </c>
      <c r="E101" s="71" t="s">
        <v>106</v>
      </c>
      <c r="F101" s="52">
        <v>1000</v>
      </c>
      <c r="G101" s="53">
        <v>44968</v>
      </c>
      <c r="H101" s="188">
        <v>24.073899999999998</v>
      </c>
    </row>
    <row r="102" spans="1:8">
      <c r="A102" s="122"/>
      <c r="B102" s="122" t="s">
        <v>1182</v>
      </c>
      <c r="C102" s="85"/>
      <c r="D102" s="65" t="s">
        <v>843</v>
      </c>
      <c r="E102" s="45" t="s">
        <v>846</v>
      </c>
      <c r="F102" s="63"/>
      <c r="G102" s="57"/>
      <c r="H102" s="192"/>
    </row>
    <row r="103" spans="1:8">
      <c r="A103" s="164">
        <v>192</v>
      </c>
      <c r="B103" s="182" t="s">
        <v>1183</v>
      </c>
      <c r="C103" s="56" t="s">
        <v>847</v>
      </c>
      <c r="D103" s="44" t="s">
        <v>52</v>
      </c>
      <c r="E103" s="71" t="s">
        <v>848</v>
      </c>
      <c r="F103" s="105">
        <v>5000</v>
      </c>
      <c r="G103" s="90"/>
      <c r="H103" s="181">
        <v>0.28360000000000002</v>
      </c>
    </row>
    <row r="104" spans="1:8">
      <c r="A104" s="229">
        <v>185</v>
      </c>
      <c r="B104" s="230" t="s">
        <v>1184</v>
      </c>
      <c r="C104" s="118" t="s">
        <v>707</v>
      </c>
      <c r="D104" s="94" t="s">
        <v>708</v>
      </c>
      <c r="E104" s="81" t="s">
        <v>828</v>
      </c>
      <c r="F104" s="84">
        <v>4000</v>
      </c>
      <c r="G104" s="40">
        <v>44968</v>
      </c>
      <c r="H104" s="179">
        <v>2.3403999999999998</v>
      </c>
    </row>
    <row r="105" spans="1:8">
      <c r="A105" s="224"/>
      <c r="B105" s="231"/>
      <c r="C105" s="43"/>
      <c r="D105" s="79"/>
      <c r="E105" s="62" t="s">
        <v>710</v>
      </c>
      <c r="F105" s="87"/>
      <c r="G105" s="123"/>
      <c r="H105" s="223"/>
    </row>
    <row r="106" spans="1:8">
      <c r="A106" s="91">
        <v>192</v>
      </c>
      <c r="B106" s="154" t="s">
        <v>1185</v>
      </c>
      <c r="C106" s="67" t="s">
        <v>849</v>
      </c>
      <c r="D106" s="34" t="s">
        <v>850</v>
      </c>
      <c r="E106" s="103" t="s">
        <v>459</v>
      </c>
      <c r="F106" s="36">
        <v>500</v>
      </c>
      <c r="G106" s="90"/>
      <c r="H106" s="181">
        <v>9.4034999999999993</v>
      </c>
    </row>
    <row r="107" spans="1:8">
      <c r="A107" s="91">
        <v>67</v>
      </c>
      <c r="B107" s="154" t="s">
        <v>1186</v>
      </c>
      <c r="C107" s="67" t="s">
        <v>285</v>
      </c>
      <c r="D107" s="34" t="s">
        <v>286</v>
      </c>
      <c r="E107" s="68" t="s">
        <v>36</v>
      </c>
      <c r="F107" s="108">
        <v>1000</v>
      </c>
      <c r="G107" s="35"/>
      <c r="H107" s="180">
        <v>2.0813999999999999</v>
      </c>
    </row>
    <row r="108" spans="1:8">
      <c r="A108" s="91">
        <v>68</v>
      </c>
      <c r="B108" s="130" t="s">
        <v>1187</v>
      </c>
      <c r="C108" s="33" t="s">
        <v>285</v>
      </c>
      <c r="D108" s="129" t="s">
        <v>821</v>
      </c>
      <c r="E108" s="35" t="s">
        <v>41</v>
      </c>
      <c r="F108" s="130">
        <v>500</v>
      </c>
      <c r="G108" s="81"/>
      <c r="H108" s="188">
        <v>5.6890000000000001</v>
      </c>
    </row>
    <row r="109" spans="1:8" ht="30">
      <c r="A109" s="91">
        <v>174</v>
      </c>
      <c r="B109" s="130" t="s">
        <v>1188</v>
      </c>
      <c r="C109" s="67" t="s">
        <v>294</v>
      </c>
      <c r="D109" s="34" t="s">
        <v>265</v>
      </c>
      <c r="E109" s="68" t="s">
        <v>36</v>
      </c>
      <c r="F109" s="108">
        <v>20000</v>
      </c>
      <c r="G109" s="90"/>
      <c r="H109" s="181">
        <v>0.23949999999999999</v>
      </c>
    </row>
    <row r="110" spans="1:8">
      <c r="A110" s="91">
        <v>74</v>
      </c>
      <c r="B110" s="130" t="s">
        <v>1189</v>
      </c>
      <c r="C110" s="67" t="s">
        <v>308</v>
      </c>
      <c r="D110" s="34" t="s">
        <v>52</v>
      </c>
      <c r="E110" s="68" t="s">
        <v>36</v>
      </c>
      <c r="F110" s="108">
        <v>100000</v>
      </c>
      <c r="G110" s="134">
        <v>44968</v>
      </c>
      <c r="H110" s="180">
        <v>0.1144</v>
      </c>
    </row>
    <row r="111" spans="1:8">
      <c r="A111" s="164">
        <v>75</v>
      </c>
      <c r="B111" s="127" t="s">
        <v>1190</v>
      </c>
      <c r="C111" s="135" t="s">
        <v>311</v>
      </c>
      <c r="D111" s="61" t="s">
        <v>52</v>
      </c>
      <c r="E111" s="62" t="s">
        <v>795</v>
      </c>
      <c r="F111" s="63">
        <v>150000</v>
      </c>
      <c r="G111" s="97">
        <v>44968</v>
      </c>
      <c r="H111" s="187">
        <v>0.1386</v>
      </c>
    </row>
    <row r="112" spans="1:8">
      <c r="A112" s="120">
        <v>76</v>
      </c>
      <c r="B112" s="89" t="s">
        <v>1191</v>
      </c>
      <c r="C112" s="73" t="s">
        <v>311</v>
      </c>
      <c r="D112" s="32" t="s">
        <v>827</v>
      </c>
      <c r="E112" s="68" t="s">
        <v>175</v>
      </c>
      <c r="F112" s="55">
        <v>2000</v>
      </c>
      <c r="G112" s="47">
        <v>44968</v>
      </c>
      <c r="H112" s="180">
        <v>4.1692999999999998</v>
      </c>
    </row>
    <row r="113" spans="1:8">
      <c r="A113" s="120">
        <v>79</v>
      </c>
      <c r="B113" s="89" t="s">
        <v>1192</v>
      </c>
      <c r="C113" s="73" t="s">
        <v>325</v>
      </c>
      <c r="D113" s="32" t="s">
        <v>72</v>
      </c>
      <c r="E113" s="68" t="s">
        <v>36</v>
      </c>
      <c r="F113" s="105">
        <v>2000</v>
      </c>
      <c r="G113" s="75">
        <v>44968</v>
      </c>
      <c r="H113" s="192">
        <v>0.32319999999999999</v>
      </c>
    </row>
    <row r="114" spans="1:8" ht="30">
      <c r="A114" s="120">
        <v>141</v>
      </c>
      <c r="B114" s="120" t="s">
        <v>1193</v>
      </c>
      <c r="C114" s="76" t="s">
        <v>567</v>
      </c>
      <c r="D114" s="44" t="s">
        <v>568</v>
      </c>
      <c r="E114" s="71" t="s">
        <v>175</v>
      </c>
      <c r="F114" s="52">
        <v>4000</v>
      </c>
      <c r="G114" s="136">
        <v>44968</v>
      </c>
      <c r="H114" s="179">
        <v>3.5783</v>
      </c>
    </row>
    <row r="115" spans="1:8" ht="15.75" thickBot="1">
      <c r="A115" s="164"/>
      <c r="B115" s="164"/>
      <c r="C115" s="100"/>
      <c r="D115" s="44" t="s">
        <v>170</v>
      </c>
      <c r="E115" s="71" t="s">
        <v>817</v>
      </c>
      <c r="F115" s="58"/>
      <c r="G115" s="64"/>
      <c r="H115" s="183"/>
    </row>
    <row r="116" spans="1:8" ht="15.75" thickBot="1">
      <c r="A116" s="91">
        <v>17</v>
      </c>
      <c r="B116" s="91" t="s">
        <v>1273</v>
      </c>
      <c r="C116" s="50" t="s">
        <v>720</v>
      </c>
      <c r="D116" s="32" t="s">
        <v>721</v>
      </c>
      <c r="E116" s="51" t="s">
        <v>722</v>
      </c>
      <c r="F116" s="52">
        <v>2580</v>
      </c>
      <c r="G116" s="254">
        <v>44968</v>
      </c>
      <c r="H116" s="181">
        <v>0.9214</v>
      </c>
    </row>
    <row r="117" spans="1:8" ht="15.75" thickBot="1">
      <c r="A117" s="91">
        <v>78</v>
      </c>
      <c r="B117" s="130" t="s">
        <v>1274</v>
      </c>
      <c r="C117" s="33" t="s">
        <v>320</v>
      </c>
      <c r="D117" s="32" t="s">
        <v>321</v>
      </c>
      <c r="E117" s="35" t="s">
        <v>36</v>
      </c>
      <c r="F117" s="55">
        <v>100000</v>
      </c>
      <c r="G117" s="47">
        <v>44968</v>
      </c>
      <c r="H117" s="180">
        <v>6.88E-2</v>
      </c>
    </row>
    <row r="118" spans="1:8">
      <c r="A118" s="91">
        <v>72</v>
      </c>
      <c r="B118" s="130" t="s">
        <v>1194</v>
      </c>
      <c r="C118" s="33" t="s">
        <v>299</v>
      </c>
      <c r="D118" s="110" t="s">
        <v>300</v>
      </c>
      <c r="E118" s="35" t="s">
        <v>529</v>
      </c>
      <c r="F118" s="69">
        <v>5000</v>
      </c>
      <c r="G118" s="47">
        <v>44968</v>
      </c>
      <c r="H118" s="180">
        <v>0.4945</v>
      </c>
    </row>
    <row r="119" spans="1:8">
      <c r="A119" s="91">
        <v>81</v>
      </c>
      <c r="B119" s="130" t="s">
        <v>1195</v>
      </c>
      <c r="C119" s="33" t="s">
        <v>330</v>
      </c>
      <c r="D119" s="32" t="s">
        <v>72</v>
      </c>
      <c r="E119" s="35" t="s">
        <v>795</v>
      </c>
      <c r="F119" s="55">
        <v>300000</v>
      </c>
      <c r="G119" s="47">
        <v>44968</v>
      </c>
      <c r="H119" s="180">
        <v>2.8899999999999999E-2</v>
      </c>
    </row>
    <row r="120" spans="1:8">
      <c r="A120" s="91">
        <v>82</v>
      </c>
      <c r="B120" s="130" t="s">
        <v>1196</v>
      </c>
      <c r="C120" s="67" t="s">
        <v>334</v>
      </c>
      <c r="D120" s="34" t="s">
        <v>679</v>
      </c>
      <c r="E120" s="68" t="s">
        <v>36</v>
      </c>
      <c r="F120" s="108">
        <v>20000</v>
      </c>
      <c r="G120" s="35"/>
      <c r="H120" s="180">
        <v>0.13619999999999999</v>
      </c>
    </row>
    <row r="121" spans="1:8">
      <c r="A121" s="164">
        <v>83</v>
      </c>
      <c r="B121" s="164" t="s">
        <v>1197</v>
      </c>
      <c r="C121" s="100" t="s">
        <v>334</v>
      </c>
      <c r="D121" s="42" t="s">
        <v>72</v>
      </c>
      <c r="E121" s="57" t="s">
        <v>36</v>
      </c>
      <c r="F121" s="58">
        <v>1500000</v>
      </c>
      <c r="G121" s="75">
        <v>44968</v>
      </c>
      <c r="H121" s="192">
        <v>0.19320000000000001</v>
      </c>
    </row>
    <row r="122" spans="1:8">
      <c r="A122" s="91">
        <v>84</v>
      </c>
      <c r="B122" s="154" t="s">
        <v>1198</v>
      </c>
      <c r="C122" s="125" t="s">
        <v>334</v>
      </c>
      <c r="D122" s="32" t="s">
        <v>854</v>
      </c>
      <c r="E122" s="35" t="s">
        <v>855</v>
      </c>
      <c r="F122" s="108">
        <v>2000</v>
      </c>
      <c r="G122" s="47">
        <v>44968</v>
      </c>
      <c r="H122" s="180">
        <v>1.5083</v>
      </c>
    </row>
    <row r="123" spans="1:8" ht="45">
      <c r="A123" s="164">
        <v>20</v>
      </c>
      <c r="B123" s="164" t="s">
        <v>1199</v>
      </c>
      <c r="C123" s="100" t="s">
        <v>731</v>
      </c>
      <c r="D123" s="42" t="s">
        <v>732</v>
      </c>
      <c r="E123" s="71" t="s">
        <v>1015</v>
      </c>
      <c r="F123" s="127">
        <v>60</v>
      </c>
      <c r="G123" s="40">
        <v>44968</v>
      </c>
      <c r="H123" s="179">
        <v>57.744100000000003</v>
      </c>
    </row>
    <row r="124" spans="1:8">
      <c r="A124" s="91">
        <v>193</v>
      </c>
      <c r="B124" s="130" t="s">
        <v>1283</v>
      </c>
      <c r="C124" s="67" t="s">
        <v>856</v>
      </c>
      <c r="D124" s="34" t="s">
        <v>677</v>
      </c>
      <c r="E124" s="68" t="s">
        <v>36</v>
      </c>
      <c r="F124" s="69">
        <v>20000</v>
      </c>
      <c r="G124" s="254">
        <v>44968</v>
      </c>
      <c r="H124" s="181">
        <v>0.28770000000000001</v>
      </c>
    </row>
    <row r="125" spans="1:8" ht="30">
      <c r="A125" s="164">
        <v>85</v>
      </c>
      <c r="B125" s="127" t="s">
        <v>1200</v>
      </c>
      <c r="C125" s="135" t="s">
        <v>345</v>
      </c>
      <c r="D125" s="42" t="s">
        <v>857</v>
      </c>
      <c r="E125" s="71" t="s">
        <v>347</v>
      </c>
      <c r="F125" s="58">
        <v>1500</v>
      </c>
      <c r="G125" s="75">
        <v>44968</v>
      </c>
      <c r="H125" s="192">
        <v>2.3271000000000002</v>
      </c>
    </row>
    <row r="126" spans="1:8">
      <c r="A126" s="91">
        <v>87</v>
      </c>
      <c r="B126" s="130" t="s">
        <v>1201</v>
      </c>
      <c r="C126" s="33" t="s">
        <v>351</v>
      </c>
      <c r="D126" s="32" t="s">
        <v>148</v>
      </c>
      <c r="E126" s="35" t="s">
        <v>36</v>
      </c>
      <c r="F126" s="39">
        <v>300000</v>
      </c>
      <c r="G126" s="47">
        <v>44968</v>
      </c>
      <c r="H126" s="180">
        <v>2.8799999999999999E-2</v>
      </c>
    </row>
    <row r="127" spans="1:8">
      <c r="A127" s="120">
        <v>93</v>
      </c>
      <c r="B127" s="120" t="s">
        <v>1202</v>
      </c>
      <c r="C127" s="76" t="s">
        <v>373</v>
      </c>
      <c r="D127" s="49" t="s">
        <v>95</v>
      </c>
      <c r="E127" s="81" t="s">
        <v>36</v>
      </c>
      <c r="F127" s="52">
        <v>40000</v>
      </c>
      <c r="G127" s="75">
        <v>44968</v>
      </c>
      <c r="H127" s="188">
        <v>0.16</v>
      </c>
    </row>
    <row r="128" spans="1:8">
      <c r="A128" s="120">
        <v>94</v>
      </c>
      <c r="B128" s="120" t="s">
        <v>1203</v>
      </c>
      <c r="C128" s="76" t="s">
        <v>373</v>
      </c>
      <c r="D128" s="49" t="s">
        <v>378</v>
      </c>
      <c r="E128" s="114" t="s">
        <v>795</v>
      </c>
      <c r="F128" s="55">
        <v>150000</v>
      </c>
      <c r="G128" s="47">
        <v>44968</v>
      </c>
      <c r="H128" s="180">
        <v>0.21099999999999999</v>
      </c>
    </row>
    <row r="129" spans="1:8">
      <c r="A129" s="120">
        <v>95</v>
      </c>
      <c r="B129" s="120" t="s">
        <v>1204</v>
      </c>
      <c r="C129" s="76" t="s">
        <v>382</v>
      </c>
      <c r="D129" s="49" t="s">
        <v>52</v>
      </c>
      <c r="E129" s="81" t="s">
        <v>529</v>
      </c>
      <c r="F129" s="58">
        <v>15000</v>
      </c>
      <c r="G129" s="97">
        <v>44968</v>
      </c>
      <c r="H129" s="191">
        <v>0.72330000000000005</v>
      </c>
    </row>
    <row r="130" spans="1:8">
      <c r="A130" s="91">
        <v>96</v>
      </c>
      <c r="B130" s="154" t="s">
        <v>1205</v>
      </c>
      <c r="C130" s="33" t="s">
        <v>386</v>
      </c>
      <c r="D130" s="32" t="s">
        <v>387</v>
      </c>
      <c r="E130" s="51" t="s">
        <v>36</v>
      </c>
      <c r="F130" s="52">
        <v>20000</v>
      </c>
      <c r="G130" s="47">
        <v>44968</v>
      </c>
      <c r="H130" s="180">
        <v>0.51719999999999999</v>
      </c>
    </row>
    <row r="131" spans="1:8">
      <c r="A131" s="120">
        <v>97</v>
      </c>
      <c r="B131" s="91" t="s">
        <v>1206</v>
      </c>
      <c r="C131" s="118" t="s">
        <v>391</v>
      </c>
      <c r="D131" s="44" t="s">
        <v>859</v>
      </c>
      <c r="E131" s="81" t="s">
        <v>860</v>
      </c>
      <c r="F131" s="52">
        <v>2000</v>
      </c>
      <c r="G131" s="81"/>
      <c r="H131" s="228">
        <v>6.2728000000000002</v>
      </c>
    </row>
    <row r="132" spans="1:8">
      <c r="A132" s="91">
        <v>34</v>
      </c>
      <c r="B132" s="130" t="s">
        <v>1207</v>
      </c>
      <c r="C132" s="33" t="s">
        <v>861</v>
      </c>
      <c r="D132" s="32" t="s">
        <v>862</v>
      </c>
      <c r="E132" s="35" t="s">
        <v>36</v>
      </c>
      <c r="F132" s="55">
        <v>4000</v>
      </c>
      <c r="G132" s="90"/>
      <c r="H132" s="181">
        <v>0.60909999999999997</v>
      </c>
    </row>
    <row r="133" spans="1:8">
      <c r="A133" s="120">
        <v>104</v>
      </c>
      <c r="B133" s="120" t="s">
        <v>1208</v>
      </c>
      <c r="C133" s="76" t="s">
        <v>412</v>
      </c>
      <c r="D133" s="101" t="s">
        <v>863</v>
      </c>
      <c r="E133" s="81" t="s">
        <v>36</v>
      </c>
      <c r="F133" s="74">
        <v>30000</v>
      </c>
      <c r="G133" s="75">
        <v>44968</v>
      </c>
      <c r="H133" s="180">
        <v>0.43509999999999999</v>
      </c>
    </row>
    <row r="134" spans="1:8">
      <c r="A134" s="91">
        <v>105</v>
      </c>
      <c r="B134" s="130" t="s">
        <v>1209</v>
      </c>
      <c r="C134" s="33" t="s">
        <v>412</v>
      </c>
      <c r="D134" s="32" t="s">
        <v>418</v>
      </c>
      <c r="E134" s="68" t="s">
        <v>419</v>
      </c>
      <c r="F134" s="39">
        <v>30000</v>
      </c>
      <c r="G134" s="47">
        <v>44968</v>
      </c>
      <c r="H134" s="186">
        <v>0.78979999999999995</v>
      </c>
    </row>
    <row r="135" spans="1:8" ht="30">
      <c r="A135" s="122">
        <v>194</v>
      </c>
      <c r="B135" s="184"/>
      <c r="C135" s="43" t="s">
        <v>417</v>
      </c>
      <c r="D135" s="65" t="s">
        <v>864</v>
      </c>
      <c r="E135" s="45" t="s">
        <v>865</v>
      </c>
      <c r="F135" s="46">
        <v>15000</v>
      </c>
      <c r="G135" s="90"/>
      <c r="H135" s="181"/>
    </row>
    <row r="136" spans="1:8">
      <c r="A136" s="120">
        <v>107</v>
      </c>
      <c r="B136" s="120" t="s">
        <v>1210</v>
      </c>
      <c r="C136" s="76" t="s">
        <v>866</v>
      </c>
      <c r="D136" s="49" t="s">
        <v>427</v>
      </c>
      <c r="E136" s="71" t="s">
        <v>36</v>
      </c>
      <c r="F136" s="52">
        <v>50000</v>
      </c>
      <c r="G136" s="75">
        <v>44968</v>
      </c>
      <c r="H136" s="188">
        <v>0.77769999999999995</v>
      </c>
    </row>
    <row r="137" spans="1:8">
      <c r="A137" s="91">
        <v>195</v>
      </c>
      <c r="B137" s="130" t="s">
        <v>1211</v>
      </c>
      <c r="C137" s="67" t="s">
        <v>751</v>
      </c>
      <c r="D137" s="34" t="s">
        <v>867</v>
      </c>
      <c r="E137" s="68" t="s">
        <v>36</v>
      </c>
      <c r="F137" s="69">
        <v>20000</v>
      </c>
      <c r="G137" s="90"/>
      <c r="H137" s="181">
        <v>8.09E-2</v>
      </c>
    </row>
    <row r="138" spans="1:8">
      <c r="A138" s="122">
        <v>196</v>
      </c>
      <c r="B138" s="184" t="s">
        <v>1212</v>
      </c>
      <c r="C138" s="43" t="s">
        <v>751</v>
      </c>
      <c r="D138" s="65" t="s">
        <v>868</v>
      </c>
      <c r="E138" s="45" t="s">
        <v>36</v>
      </c>
      <c r="F138" s="46">
        <v>20000</v>
      </c>
      <c r="G138" s="90"/>
      <c r="H138" s="181">
        <v>0.25269999999999998</v>
      </c>
    </row>
    <row r="139" spans="1:8">
      <c r="A139" s="164">
        <v>225</v>
      </c>
      <c r="B139" s="164" t="s">
        <v>1213</v>
      </c>
      <c r="C139" s="76" t="s">
        <v>751</v>
      </c>
      <c r="D139" s="49" t="s">
        <v>752</v>
      </c>
      <c r="E139" s="81" t="s">
        <v>36</v>
      </c>
      <c r="F139" s="52">
        <v>1500</v>
      </c>
      <c r="G139" s="59">
        <v>44968</v>
      </c>
      <c r="H139" s="183">
        <v>0.23430000000000001</v>
      </c>
    </row>
    <row r="140" spans="1:8">
      <c r="A140" s="120">
        <v>108</v>
      </c>
      <c r="B140" s="120" t="s">
        <v>1214</v>
      </c>
      <c r="C140" s="76" t="s">
        <v>437</v>
      </c>
      <c r="D140" s="49" t="s">
        <v>438</v>
      </c>
      <c r="E140" s="81" t="s">
        <v>795</v>
      </c>
      <c r="F140" s="52">
        <v>80000</v>
      </c>
      <c r="G140" s="47">
        <v>44968</v>
      </c>
      <c r="H140" s="186">
        <v>9.5399999999999999E-2</v>
      </c>
    </row>
    <row r="141" spans="1:8">
      <c r="A141" s="91">
        <v>109</v>
      </c>
      <c r="B141" s="130" t="s">
        <v>1215</v>
      </c>
      <c r="C141" s="67" t="s">
        <v>437</v>
      </c>
      <c r="D141" s="34" t="s">
        <v>136</v>
      </c>
      <c r="E141" s="68" t="s">
        <v>795</v>
      </c>
      <c r="F141" s="69">
        <v>80000</v>
      </c>
      <c r="G141" s="47">
        <v>44968</v>
      </c>
      <c r="H141" s="186">
        <v>0.1096</v>
      </c>
    </row>
    <row r="142" spans="1:8">
      <c r="A142" s="91">
        <v>110</v>
      </c>
      <c r="B142" s="154" t="s">
        <v>1216</v>
      </c>
      <c r="C142" s="33" t="s">
        <v>437</v>
      </c>
      <c r="D142" s="61" t="s">
        <v>443</v>
      </c>
      <c r="E142" s="62" t="s">
        <v>36</v>
      </c>
      <c r="F142" s="63">
        <v>60000</v>
      </c>
      <c r="G142" s="97">
        <v>44968</v>
      </c>
      <c r="H142" s="187">
        <v>9.64E-2</v>
      </c>
    </row>
    <row r="143" spans="1:8">
      <c r="A143" s="91">
        <v>101</v>
      </c>
      <c r="B143" s="130" t="s">
        <v>1217</v>
      </c>
      <c r="C143" s="67" t="s">
        <v>400</v>
      </c>
      <c r="D143" s="34" t="s">
        <v>401</v>
      </c>
      <c r="E143" s="68" t="s">
        <v>36</v>
      </c>
      <c r="F143" s="69">
        <v>80000</v>
      </c>
      <c r="G143" s="47">
        <v>44968</v>
      </c>
      <c r="H143" s="186">
        <v>0.10829999999999999</v>
      </c>
    </row>
    <row r="144" spans="1:8">
      <c r="A144" s="36">
        <v>102</v>
      </c>
      <c r="B144" s="91" t="s">
        <v>1218</v>
      </c>
      <c r="C144" s="139" t="s">
        <v>400</v>
      </c>
      <c r="D144" s="32" t="s">
        <v>869</v>
      </c>
      <c r="E144" s="71" t="s">
        <v>860</v>
      </c>
      <c r="F144" s="105">
        <v>1000</v>
      </c>
      <c r="G144" s="47">
        <v>44968</v>
      </c>
      <c r="H144" s="186">
        <v>2.6917</v>
      </c>
    </row>
    <row r="145" spans="1:9">
      <c r="A145" s="91">
        <v>202</v>
      </c>
      <c r="B145" s="154" t="s">
        <v>1219</v>
      </c>
      <c r="C145" s="33" t="s">
        <v>749</v>
      </c>
      <c r="D145" s="232" t="s">
        <v>270</v>
      </c>
      <c r="E145" s="81" t="s">
        <v>36</v>
      </c>
      <c r="F145" s="52">
        <v>3000</v>
      </c>
      <c r="G145" s="59">
        <v>44968</v>
      </c>
      <c r="H145" s="183">
        <v>0.20830000000000001</v>
      </c>
    </row>
    <row r="146" spans="1:9">
      <c r="A146" s="91">
        <v>103</v>
      </c>
      <c r="B146" s="91" t="s">
        <v>1220</v>
      </c>
      <c r="C146" s="50" t="s">
        <v>408</v>
      </c>
      <c r="D146" s="49" t="s">
        <v>265</v>
      </c>
      <c r="E146" s="35" t="s">
        <v>36</v>
      </c>
      <c r="F146" s="69">
        <v>400000</v>
      </c>
      <c r="G146" s="47">
        <v>44968</v>
      </c>
      <c r="H146" s="186">
        <v>7.0099999999999996E-2</v>
      </c>
    </row>
    <row r="147" spans="1:9">
      <c r="A147" s="91">
        <v>21</v>
      </c>
      <c r="B147" s="36" t="s">
        <v>1221</v>
      </c>
      <c r="C147" s="33" t="s">
        <v>741</v>
      </c>
      <c r="D147" s="34" t="s">
        <v>742</v>
      </c>
      <c r="E147" s="35" t="s">
        <v>36</v>
      </c>
      <c r="F147" s="55">
        <v>3000</v>
      </c>
      <c r="G147" s="37">
        <v>44968</v>
      </c>
      <c r="H147" s="181">
        <v>0.40679999999999999</v>
      </c>
    </row>
    <row r="148" spans="1:9">
      <c r="A148" s="164">
        <v>63</v>
      </c>
      <c r="B148" s="127" t="s">
        <v>1222</v>
      </c>
      <c r="C148" s="135" t="s">
        <v>269</v>
      </c>
      <c r="D148" s="49" t="s">
        <v>270</v>
      </c>
      <c r="E148" s="141" t="s">
        <v>36</v>
      </c>
      <c r="F148" s="52">
        <v>20000</v>
      </c>
      <c r="G148" s="47">
        <v>44968</v>
      </c>
      <c r="H148" s="180">
        <v>6.2E-2</v>
      </c>
    </row>
    <row r="149" spans="1:9" ht="30">
      <c r="A149" s="35">
        <v>64</v>
      </c>
      <c r="B149" s="68" t="s">
        <v>1223</v>
      </c>
      <c r="C149" s="33" t="s">
        <v>269</v>
      </c>
      <c r="D149" s="34" t="s">
        <v>871</v>
      </c>
      <c r="E149" s="142" t="s">
        <v>872</v>
      </c>
      <c r="F149" s="35">
        <v>800</v>
      </c>
      <c r="G149" s="47">
        <v>44968</v>
      </c>
      <c r="H149" s="180">
        <v>1.3998999999999999</v>
      </c>
    </row>
    <row r="150" spans="1:9">
      <c r="A150" s="122">
        <v>175</v>
      </c>
      <c r="B150" s="184" t="s">
        <v>1224</v>
      </c>
      <c r="C150" s="43" t="s">
        <v>279</v>
      </c>
      <c r="D150" s="65" t="s">
        <v>72</v>
      </c>
      <c r="E150" s="45" t="s">
        <v>36</v>
      </c>
      <c r="F150" s="46">
        <v>8000</v>
      </c>
      <c r="G150" s="37">
        <v>44968</v>
      </c>
      <c r="H150" s="181">
        <v>5.2499999999999998E-2</v>
      </c>
    </row>
    <row r="151" spans="1:9">
      <c r="A151" s="164">
        <v>65</v>
      </c>
      <c r="B151" s="182" t="s">
        <v>1225</v>
      </c>
      <c r="C151" s="56" t="s">
        <v>279</v>
      </c>
      <c r="D151" s="44" t="s">
        <v>76</v>
      </c>
      <c r="E151" s="71" t="s">
        <v>36</v>
      </c>
      <c r="F151" s="105" t="s">
        <v>1226</v>
      </c>
      <c r="G151" s="37">
        <v>44968</v>
      </c>
      <c r="H151" s="185">
        <v>3.8600000000000002E-2</v>
      </c>
      <c r="I151" s="150"/>
    </row>
    <row r="152" spans="1:9">
      <c r="A152" s="120">
        <v>98</v>
      </c>
      <c r="B152" s="120" t="s">
        <v>1227</v>
      </c>
      <c r="C152" s="76" t="s">
        <v>395</v>
      </c>
      <c r="D152" s="49" t="s">
        <v>148</v>
      </c>
      <c r="E152" s="81" t="s">
        <v>795</v>
      </c>
      <c r="F152" s="52">
        <v>80000</v>
      </c>
      <c r="G152" s="47">
        <v>44968</v>
      </c>
      <c r="H152" s="186">
        <v>0.38250000000000001</v>
      </c>
    </row>
    <row r="153" spans="1:9">
      <c r="A153" s="91">
        <v>180</v>
      </c>
      <c r="B153" s="130" t="s">
        <v>1228</v>
      </c>
      <c r="C153" s="33" t="s">
        <v>395</v>
      </c>
      <c r="D153" s="34" t="s">
        <v>873</v>
      </c>
      <c r="E153" s="35" t="s">
        <v>739</v>
      </c>
      <c r="F153" s="39">
        <v>1000</v>
      </c>
      <c r="G153" s="37">
        <v>44968</v>
      </c>
      <c r="H153" s="181">
        <v>9.6378000000000004</v>
      </c>
    </row>
    <row r="154" spans="1:9">
      <c r="A154" s="91">
        <v>100</v>
      </c>
      <c r="B154" s="130" t="s">
        <v>1229</v>
      </c>
      <c r="C154" s="33" t="s">
        <v>395</v>
      </c>
      <c r="D154" s="32" t="s">
        <v>52</v>
      </c>
      <c r="E154" s="35" t="s">
        <v>795</v>
      </c>
      <c r="F154" s="55">
        <v>80000</v>
      </c>
      <c r="G154" s="47">
        <v>44968</v>
      </c>
      <c r="H154" s="186">
        <v>0.64649999999999996</v>
      </c>
    </row>
    <row r="155" spans="1:9">
      <c r="A155" s="91">
        <v>160</v>
      </c>
      <c r="B155" s="154" t="s">
        <v>1230</v>
      </c>
      <c r="C155" s="125" t="s">
        <v>636</v>
      </c>
      <c r="D155" s="32" t="s">
        <v>1231</v>
      </c>
      <c r="E155" s="103" t="s">
        <v>870</v>
      </c>
      <c r="F155" s="39">
        <v>500</v>
      </c>
      <c r="G155" s="53">
        <v>44968</v>
      </c>
      <c r="H155" s="228">
        <v>4.6146000000000003</v>
      </c>
    </row>
    <row r="156" spans="1:9">
      <c r="A156" s="91">
        <v>92</v>
      </c>
      <c r="B156" s="154" t="s">
        <v>1232</v>
      </c>
      <c r="C156" s="125" t="s">
        <v>369</v>
      </c>
      <c r="D156" s="32" t="s">
        <v>321</v>
      </c>
      <c r="E156" s="68" t="s">
        <v>795</v>
      </c>
      <c r="F156" s="39">
        <v>60000</v>
      </c>
      <c r="G156" s="53">
        <v>44968</v>
      </c>
      <c r="H156" s="188">
        <v>0.29659999999999997</v>
      </c>
    </row>
    <row r="157" spans="1:9" ht="15.75" thickBot="1">
      <c r="A157" s="91">
        <v>178</v>
      </c>
      <c r="B157" s="130" t="s">
        <v>1233</v>
      </c>
      <c r="C157" s="67" t="s">
        <v>754</v>
      </c>
      <c r="D157" s="34" t="s">
        <v>52</v>
      </c>
      <c r="E157" s="68" t="s">
        <v>36</v>
      </c>
      <c r="F157" s="69">
        <v>5000</v>
      </c>
      <c r="G157" s="90"/>
      <c r="H157" s="181">
        <v>0.32690000000000002</v>
      </c>
    </row>
    <row r="158" spans="1:9" ht="15.75" thickBot="1">
      <c r="A158" s="122"/>
      <c r="B158" s="184" t="s">
        <v>1275</v>
      </c>
      <c r="C158" s="43" t="s">
        <v>1276</v>
      </c>
      <c r="D158" s="65"/>
      <c r="E158" s="45" t="s">
        <v>36</v>
      </c>
      <c r="F158" s="46">
        <v>10000</v>
      </c>
      <c r="G158" s="255">
        <v>44968</v>
      </c>
      <c r="H158" s="183">
        <v>0.38590000000000002</v>
      </c>
    </row>
    <row r="159" spans="1:9" ht="15.75" thickBot="1">
      <c r="A159" s="122"/>
      <c r="B159" s="184" t="s">
        <v>1278</v>
      </c>
      <c r="C159" s="43" t="s">
        <v>1277</v>
      </c>
      <c r="D159" s="65"/>
      <c r="E159" s="45" t="s">
        <v>36</v>
      </c>
      <c r="F159" s="46">
        <v>10000</v>
      </c>
      <c r="G159" s="254">
        <v>44968</v>
      </c>
      <c r="H159" s="181">
        <v>0.70889999999999997</v>
      </c>
    </row>
    <row r="160" spans="1:9" ht="15.75" thickBot="1">
      <c r="A160" s="122">
        <v>186</v>
      </c>
      <c r="B160" s="184"/>
      <c r="C160" s="43" t="s">
        <v>875</v>
      </c>
      <c r="D160" s="65" t="s">
        <v>246</v>
      </c>
      <c r="E160" s="45" t="s">
        <v>36</v>
      </c>
      <c r="F160" s="46">
        <v>3000</v>
      </c>
      <c r="G160" s="59">
        <v>44968</v>
      </c>
      <c r="H160" s="183"/>
    </row>
    <row r="161" spans="1:9">
      <c r="A161" s="120">
        <v>120</v>
      </c>
      <c r="B161" s="120"/>
      <c r="C161" s="76" t="s">
        <v>478</v>
      </c>
      <c r="D161" s="44" t="s">
        <v>479</v>
      </c>
      <c r="E161" s="71" t="s">
        <v>480</v>
      </c>
      <c r="F161" s="52">
        <v>1000</v>
      </c>
      <c r="G161" s="81"/>
      <c r="H161" s="228">
        <v>5.6379000000000001</v>
      </c>
    </row>
    <row r="162" spans="1:9">
      <c r="A162" s="122"/>
      <c r="B162" s="122" t="s">
        <v>1234</v>
      </c>
      <c r="C162" s="85"/>
      <c r="D162" s="65" t="s">
        <v>482</v>
      </c>
      <c r="E162" s="45" t="s">
        <v>817</v>
      </c>
      <c r="F162" s="63"/>
      <c r="G162" s="62"/>
      <c r="H162" s="187"/>
    </row>
    <row r="163" spans="1:9" ht="30">
      <c r="A163" s="57" t="s">
        <v>1235</v>
      </c>
      <c r="B163" s="57"/>
      <c r="C163" s="76" t="s">
        <v>767</v>
      </c>
      <c r="D163" s="49" t="s">
        <v>768</v>
      </c>
      <c r="E163" s="81"/>
      <c r="F163" s="52">
        <v>1800</v>
      </c>
      <c r="G163" s="64"/>
      <c r="H163" s="183">
        <v>2.8083999999999998</v>
      </c>
    </row>
    <row r="164" spans="1:9" ht="30">
      <c r="A164" s="89">
        <v>113</v>
      </c>
      <c r="B164" s="91" t="s">
        <v>1236</v>
      </c>
      <c r="C164" s="125" t="s">
        <v>453</v>
      </c>
      <c r="D164" s="32" t="s">
        <v>1237</v>
      </c>
      <c r="E164" s="68" t="s">
        <v>242</v>
      </c>
      <c r="F164" s="91">
        <v>500</v>
      </c>
      <c r="G164" s="256">
        <v>44968</v>
      </c>
      <c r="H164" s="188">
        <v>2.8064</v>
      </c>
    </row>
    <row r="165" spans="1:9">
      <c r="A165" s="91">
        <v>129</v>
      </c>
      <c r="B165" s="190" t="s">
        <v>1238</v>
      </c>
      <c r="C165" s="85" t="s">
        <v>513</v>
      </c>
      <c r="D165" s="61" t="s">
        <v>880</v>
      </c>
      <c r="E165" s="71" t="s">
        <v>41</v>
      </c>
      <c r="F165" s="58">
        <v>1000</v>
      </c>
      <c r="G165" s="35"/>
      <c r="H165" s="186">
        <v>4.2206000000000001</v>
      </c>
    </row>
    <row r="166" spans="1:9" s="148" customFormat="1" ht="30">
      <c r="A166" s="164">
        <v>130</v>
      </c>
      <c r="B166" s="164" t="s">
        <v>1239</v>
      </c>
      <c r="C166" s="233" t="s">
        <v>513</v>
      </c>
      <c r="D166" s="145" t="s">
        <v>881</v>
      </c>
      <c r="E166" s="120" t="s">
        <v>537</v>
      </c>
      <c r="F166" s="74">
        <v>3000</v>
      </c>
      <c r="G166" s="146">
        <v>44968</v>
      </c>
      <c r="H166" s="234">
        <v>3.2</v>
      </c>
    </row>
    <row r="167" spans="1:9">
      <c r="A167" s="91">
        <v>131</v>
      </c>
      <c r="B167" s="130" t="s">
        <v>1240</v>
      </c>
      <c r="C167" s="33" t="s">
        <v>523</v>
      </c>
      <c r="D167" s="110" t="s">
        <v>76</v>
      </c>
      <c r="E167" s="35" t="s">
        <v>524</v>
      </c>
      <c r="F167" s="108">
        <v>15000</v>
      </c>
      <c r="G167" s="47">
        <v>44968</v>
      </c>
      <c r="H167" s="186">
        <v>0.1661</v>
      </c>
    </row>
    <row r="168" spans="1:9">
      <c r="A168" s="122">
        <v>182</v>
      </c>
      <c r="B168" s="184"/>
      <c r="C168" s="43" t="s">
        <v>885</v>
      </c>
      <c r="D168" s="65" t="s">
        <v>681</v>
      </c>
      <c r="E168" s="45" t="s">
        <v>697</v>
      </c>
      <c r="F168" s="105">
        <v>10000</v>
      </c>
      <c r="G168" s="113"/>
      <c r="H168" s="179"/>
    </row>
    <row r="169" spans="1:9">
      <c r="A169" s="122">
        <v>183</v>
      </c>
      <c r="B169" s="184"/>
      <c r="C169" s="43" t="s">
        <v>885</v>
      </c>
      <c r="D169" s="65" t="s">
        <v>47</v>
      </c>
      <c r="E169" s="80" t="s">
        <v>697</v>
      </c>
      <c r="F169" s="55">
        <v>70000</v>
      </c>
      <c r="G169" s="37">
        <v>44968</v>
      </c>
      <c r="H169" s="181"/>
    </row>
    <row r="170" spans="1:9">
      <c r="A170" s="120">
        <v>134</v>
      </c>
      <c r="B170" s="193" t="s">
        <v>1241</v>
      </c>
      <c r="C170" s="76" t="s">
        <v>542</v>
      </c>
      <c r="D170" s="49" t="s">
        <v>282</v>
      </c>
      <c r="E170" s="81" t="s">
        <v>884</v>
      </c>
      <c r="F170" s="84">
        <v>300000</v>
      </c>
      <c r="G170" s="53">
        <v>44968</v>
      </c>
      <c r="H170" s="188">
        <v>0.1023</v>
      </c>
    </row>
    <row r="171" spans="1:9">
      <c r="A171" s="91">
        <v>185</v>
      </c>
      <c r="B171" s="130" t="s">
        <v>1242</v>
      </c>
      <c r="C171" s="67" t="s">
        <v>542</v>
      </c>
      <c r="D171" s="34" t="s">
        <v>321</v>
      </c>
      <c r="E171" s="68" t="s">
        <v>697</v>
      </c>
      <c r="F171" s="69">
        <v>80000</v>
      </c>
      <c r="G171" s="37">
        <v>44968</v>
      </c>
      <c r="H171" s="181">
        <v>0.23139999999999999</v>
      </c>
    </row>
    <row r="172" spans="1:9">
      <c r="A172" s="91">
        <v>136</v>
      </c>
      <c r="B172" s="154" t="s">
        <v>1279</v>
      </c>
      <c r="C172" s="125" t="s">
        <v>545</v>
      </c>
      <c r="D172" s="32" t="s">
        <v>886</v>
      </c>
      <c r="E172" s="68" t="s">
        <v>887</v>
      </c>
      <c r="F172" s="39">
        <v>1000</v>
      </c>
      <c r="G172" s="47">
        <v>44968</v>
      </c>
      <c r="H172" s="180">
        <v>3.9815</v>
      </c>
    </row>
    <row r="173" spans="1:9">
      <c r="A173" s="128">
        <v>214</v>
      </c>
      <c r="B173" s="128" t="s">
        <v>1243</v>
      </c>
      <c r="C173" s="33" t="s">
        <v>769</v>
      </c>
      <c r="D173" s="82" t="s">
        <v>282</v>
      </c>
      <c r="E173" s="35" t="s">
        <v>36</v>
      </c>
      <c r="F173" s="74">
        <v>4000</v>
      </c>
      <c r="G173" s="47">
        <v>44968</v>
      </c>
      <c r="H173" s="180">
        <v>0.22800000000000001</v>
      </c>
      <c r="I173" s="150"/>
    </row>
    <row r="174" spans="1:9" ht="15.75" thickBot="1">
      <c r="A174" s="91">
        <v>28</v>
      </c>
      <c r="B174" s="91" t="s">
        <v>1244</v>
      </c>
      <c r="C174" s="56" t="s">
        <v>769</v>
      </c>
      <c r="D174" s="49" t="s">
        <v>321</v>
      </c>
      <c r="E174" s="57" t="s">
        <v>36</v>
      </c>
      <c r="F174" s="52">
        <v>3000</v>
      </c>
      <c r="G174" s="37">
        <v>44968</v>
      </c>
      <c r="H174" s="181">
        <v>0.1953</v>
      </c>
    </row>
    <row r="175" spans="1:9" ht="15.75" thickBot="1">
      <c r="A175" s="91"/>
      <c r="B175" s="154" t="s">
        <v>1280</v>
      </c>
      <c r="C175" s="56" t="s">
        <v>579</v>
      </c>
      <c r="D175" s="32" t="s">
        <v>84</v>
      </c>
      <c r="E175" s="35" t="s">
        <v>36</v>
      </c>
      <c r="F175" s="52">
        <v>40000</v>
      </c>
      <c r="G175" s="37">
        <v>44968</v>
      </c>
      <c r="H175" s="181">
        <v>9.5500000000000002E-2</v>
      </c>
    </row>
    <row r="176" spans="1:9" ht="15.75" thickBot="1">
      <c r="A176" s="235">
        <v>147</v>
      </c>
      <c r="B176" s="236"/>
      <c r="C176" s="237" t="s">
        <v>1245</v>
      </c>
      <c r="D176" s="17" t="s">
        <v>889</v>
      </c>
      <c r="E176" s="238" t="s">
        <v>795</v>
      </c>
      <c r="F176" s="39">
        <v>500</v>
      </c>
      <c r="G176" s="239">
        <v>44968</v>
      </c>
      <c r="H176" s="240"/>
      <c r="I176" s="150"/>
    </row>
    <row r="177" spans="1:8">
      <c r="A177" s="122">
        <v>217</v>
      </c>
      <c r="B177" s="184" t="s">
        <v>1246</v>
      </c>
      <c r="C177" s="43" t="s">
        <v>579</v>
      </c>
      <c r="D177" s="65" t="s">
        <v>772</v>
      </c>
      <c r="E177" s="45" t="s">
        <v>36</v>
      </c>
      <c r="F177" s="46">
        <v>200000</v>
      </c>
      <c r="G177" s="37">
        <v>44968</v>
      </c>
      <c r="H177" s="181">
        <v>0.19389999999999999</v>
      </c>
    </row>
    <row r="178" spans="1:8">
      <c r="A178" s="120">
        <v>142</v>
      </c>
      <c r="B178" s="120" t="s">
        <v>1247</v>
      </c>
      <c r="C178" s="76" t="s">
        <v>571</v>
      </c>
      <c r="D178" s="49" t="s">
        <v>72</v>
      </c>
      <c r="E178" s="81" t="s">
        <v>36</v>
      </c>
      <c r="F178" s="52">
        <v>80000</v>
      </c>
      <c r="G178" s="40">
        <v>44968</v>
      </c>
      <c r="H178" s="179">
        <v>7.7799999999999994E-2</v>
      </c>
    </row>
    <row r="179" spans="1:8">
      <c r="A179" s="91">
        <v>144</v>
      </c>
      <c r="B179" s="154" t="s">
        <v>1248</v>
      </c>
      <c r="C179" s="33" t="s">
        <v>571</v>
      </c>
      <c r="D179" s="32" t="s">
        <v>282</v>
      </c>
      <c r="E179" s="68" t="s">
        <v>36</v>
      </c>
      <c r="F179" s="55">
        <v>50000</v>
      </c>
      <c r="G179" s="37">
        <v>44968</v>
      </c>
      <c r="H179" s="181">
        <v>0.1497</v>
      </c>
    </row>
    <row r="180" spans="1:8">
      <c r="A180" s="91">
        <v>29</v>
      </c>
      <c r="B180" s="130" t="s">
        <v>1249</v>
      </c>
      <c r="C180" s="33" t="s">
        <v>773</v>
      </c>
      <c r="D180" s="32" t="s">
        <v>76</v>
      </c>
      <c r="E180" s="35" t="s">
        <v>36</v>
      </c>
      <c r="F180" s="55">
        <v>4000</v>
      </c>
      <c r="G180" s="37">
        <v>44968</v>
      </c>
      <c r="H180" s="181">
        <v>0.45710000000000001</v>
      </c>
    </row>
    <row r="181" spans="1:8">
      <c r="A181" s="91">
        <v>30</v>
      </c>
      <c r="B181" s="91" t="s">
        <v>1250</v>
      </c>
      <c r="C181" s="50" t="s">
        <v>775</v>
      </c>
      <c r="D181" s="32" t="s">
        <v>76</v>
      </c>
      <c r="E181" s="35" t="s">
        <v>36</v>
      </c>
      <c r="F181" s="74">
        <v>2000</v>
      </c>
      <c r="G181" s="37">
        <v>44968</v>
      </c>
      <c r="H181" s="181">
        <v>0.91449999999999998</v>
      </c>
    </row>
    <row r="182" spans="1:8" ht="90.75" thickBot="1">
      <c r="A182" s="10">
        <v>159</v>
      </c>
      <c r="B182" s="18" t="s">
        <v>1251</v>
      </c>
      <c r="C182" s="11" t="s">
        <v>631</v>
      </c>
      <c r="D182" s="4" t="s">
        <v>632</v>
      </c>
      <c r="E182" s="4" t="s">
        <v>633</v>
      </c>
      <c r="F182" s="52">
        <v>1000</v>
      </c>
      <c r="G182" s="40"/>
      <c r="H182" s="179">
        <v>0.71730000000000005</v>
      </c>
    </row>
    <row r="183" spans="1:8" ht="15.75" thickBot="1">
      <c r="A183" s="253"/>
      <c r="B183" s="260" t="s">
        <v>1281</v>
      </c>
      <c r="C183" s="11" t="s">
        <v>1282</v>
      </c>
      <c r="D183" s="261"/>
      <c r="E183" s="262"/>
      <c r="F183" s="52"/>
      <c r="G183" s="40"/>
      <c r="H183" s="179"/>
    </row>
    <row r="184" spans="1:8" ht="15.75" thickBot="1">
      <c r="A184" s="120">
        <v>151</v>
      </c>
      <c r="B184" s="120" t="s">
        <v>1252</v>
      </c>
      <c r="C184" s="76" t="s">
        <v>605</v>
      </c>
      <c r="D184" s="42" t="s">
        <v>282</v>
      </c>
      <c r="E184" s="57" t="s">
        <v>747</v>
      </c>
      <c r="F184" s="52">
        <v>150000</v>
      </c>
      <c r="G184" s="40">
        <v>44968</v>
      </c>
      <c r="H184" s="179">
        <v>7.6600000000000001E-2</v>
      </c>
    </row>
    <row r="185" spans="1:8" ht="15.75" thickBot="1">
      <c r="A185" s="120">
        <v>152</v>
      </c>
      <c r="B185" s="120" t="s">
        <v>1253</v>
      </c>
      <c r="C185" s="76" t="s">
        <v>605</v>
      </c>
      <c r="D185" s="49" t="s">
        <v>321</v>
      </c>
      <c r="E185" s="81" t="s">
        <v>36</v>
      </c>
      <c r="F185" s="52">
        <v>120000</v>
      </c>
      <c r="G185" s="40">
        <v>44968</v>
      </c>
      <c r="H185" s="179">
        <v>0.129</v>
      </c>
    </row>
    <row r="186" spans="1:8" ht="30">
      <c r="A186" s="120">
        <v>124</v>
      </c>
      <c r="B186" s="89" t="s">
        <v>1254</v>
      </c>
      <c r="C186" s="73" t="s">
        <v>493</v>
      </c>
      <c r="D186" s="49" t="s">
        <v>148</v>
      </c>
      <c r="E186" s="81" t="s">
        <v>893</v>
      </c>
      <c r="F186" s="52">
        <v>60000</v>
      </c>
      <c r="G186" s="53">
        <v>44968</v>
      </c>
      <c r="H186" s="228">
        <v>0.51700000000000002</v>
      </c>
    </row>
    <row r="187" spans="1:8" ht="30">
      <c r="A187" s="91">
        <v>125</v>
      </c>
      <c r="B187" s="130" t="s">
        <v>1255</v>
      </c>
      <c r="C187" s="67" t="s">
        <v>497</v>
      </c>
      <c r="D187" s="34" t="s">
        <v>265</v>
      </c>
      <c r="E187" s="68" t="s">
        <v>893</v>
      </c>
      <c r="F187" s="108">
        <v>120000</v>
      </c>
      <c r="G187" s="47">
        <v>44968</v>
      </c>
      <c r="H187" s="180">
        <v>0.90049999999999997</v>
      </c>
    </row>
    <row r="188" spans="1:8" ht="30">
      <c r="A188" s="164">
        <v>126</v>
      </c>
      <c r="B188" s="164" t="s">
        <v>1256</v>
      </c>
      <c r="C188" s="100" t="s">
        <v>493</v>
      </c>
      <c r="D188" s="42" t="s">
        <v>501</v>
      </c>
      <c r="E188" s="57" t="s">
        <v>893</v>
      </c>
      <c r="F188" s="58">
        <v>50000</v>
      </c>
      <c r="G188" s="53">
        <v>44968</v>
      </c>
      <c r="H188" s="188">
        <v>1.3917999999999999</v>
      </c>
    </row>
    <row r="189" spans="1:8">
      <c r="A189" s="91">
        <v>194</v>
      </c>
      <c r="B189" s="130"/>
      <c r="C189" s="33" t="s">
        <v>727</v>
      </c>
      <c r="D189" s="32" t="s">
        <v>728</v>
      </c>
      <c r="E189" s="35" t="s">
        <v>729</v>
      </c>
      <c r="F189" s="55">
        <v>1200</v>
      </c>
      <c r="G189" s="37">
        <v>44968</v>
      </c>
      <c r="H189" s="181"/>
    </row>
    <row r="190" spans="1:8">
      <c r="A190" s="120">
        <v>153</v>
      </c>
      <c r="B190" s="120" t="s">
        <v>1257</v>
      </c>
      <c r="C190" s="76" t="s">
        <v>609</v>
      </c>
      <c r="D190" s="49" t="s">
        <v>321</v>
      </c>
      <c r="E190" s="81" t="s">
        <v>36</v>
      </c>
      <c r="F190" s="52">
        <v>150000</v>
      </c>
      <c r="G190" s="40">
        <v>44968</v>
      </c>
      <c r="H190" s="179">
        <v>3.4299999999999997E-2</v>
      </c>
    </row>
    <row r="191" spans="1:8" ht="60">
      <c r="A191" s="120">
        <v>154</v>
      </c>
      <c r="B191" s="120" t="s">
        <v>1258</v>
      </c>
      <c r="C191" s="49" t="s">
        <v>609</v>
      </c>
      <c r="D191" s="94" t="s">
        <v>613</v>
      </c>
      <c r="E191" s="81" t="s">
        <v>175</v>
      </c>
      <c r="F191" s="74">
        <v>3000</v>
      </c>
      <c r="G191" s="40">
        <v>44968</v>
      </c>
      <c r="H191" s="179">
        <v>0.97550000000000003</v>
      </c>
    </row>
    <row r="192" spans="1:8" ht="15.75" thickBot="1">
      <c r="A192" s="91">
        <v>155</v>
      </c>
      <c r="B192" s="154" t="s">
        <v>1272</v>
      </c>
      <c r="C192" s="125" t="s">
        <v>609</v>
      </c>
      <c r="D192" s="32" t="s">
        <v>894</v>
      </c>
      <c r="E192" s="35" t="s">
        <v>405</v>
      </c>
      <c r="F192" s="154">
        <v>500</v>
      </c>
      <c r="G192" s="254">
        <v>44968</v>
      </c>
      <c r="H192" s="181">
        <v>1.4946999999999999</v>
      </c>
    </row>
    <row r="193" spans="1:8" ht="30.75" thickBot="1">
      <c r="A193" s="91">
        <v>134</v>
      </c>
      <c r="B193" s="130" t="s">
        <v>1259</v>
      </c>
      <c r="C193" s="156" t="s">
        <v>535</v>
      </c>
      <c r="D193" s="34" t="s">
        <v>895</v>
      </c>
      <c r="E193" s="68" t="s">
        <v>537</v>
      </c>
      <c r="F193" s="52">
        <v>4000</v>
      </c>
      <c r="G193" s="81"/>
      <c r="H193" s="188">
        <v>1.2121</v>
      </c>
    </row>
    <row r="194" spans="1:8" ht="30">
      <c r="A194" s="49"/>
      <c r="B194" s="73" t="s">
        <v>1281</v>
      </c>
      <c r="C194" s="73" t="s">
        <v>595</v>
      </c>
      <c r="D194" s="49" t="s">
        <v>596</v>
      </c>
      <c r="E194" s="52"/>
      <c r="F194" s="52">
        <v>1000</v>
      </c>
      <c r="G194" s="259">
        <v>44968</v>
      </c>
      <c r="H194" s="228">
        <v>7.0972</v>
      </c>
    </row>
    <row r="195" spans="1:8" ht="15.75" thickBot="1">
      <c r="A195" s="42"/>
      <c r="B195" s="135"/>
      <c r="C195" s="42"/>
      <c r="D195" s="62" t="s">
        <v>598</v>
      </c>
      <c r="E195" s="63"/>
      <c r="F195" s="258"/>
      <c r="G195" s="112"/>
      <c r="H195" s="257"/>
    </row>
    <row r="196" spans="1:8" ht="13.9" customHeight="1" thickBot="1">
      <c r="A196" s="285">
        <v>158</v>
      </c>
      <c r="B196" s="241"/>
      <c r="C196" s="286" t="s">
        <v>623</v>
      </c>
      <c r="D196" s="8" t="s">
        <v>628</v>
      </c>
      <c r="E196" s="242" t="s">
        <v>41</v>
      </c>
      <c r="F196" s="288"/>
      <c r="G196" s="40"/>
      <c r="H196" s="179">
        <v>4.3209</v>
      </c>
    </row>
    <row r="197" spans="1:8">
      <c r="A197" s="285"/>
      <c r="B197" s="243" t="s">
        <v>1260</v>
      </c>
      <c r="C197" s="286"/>
      <c r="D197" s="7"/>
      <c r="E197" s="244" t="s">
        <v>630</v>
      </c>
      <c r="F197" s="288"/>
      <c r="G197" s="97">
        <v>44968</v>
      </c>
      <c r="H197" s="191"/>
    </row>
    <row r="198" spans="1:8" ht="30">
      <c r="A198" s="122">
        <v>189</v>
      </c>
      <c r="B198" s="184" t="s">
        <v>1261</v>
      </c>
      <c r="C198" s="43" t="s">
        <v>786</v>
      </c>
      <c r="D198" s="65" t="s">
        <v>787</v>
      </c>
      <c r="E198" s="45"/>
      <c r="F198" s="46">
        <v>100000</v>
      </c>
      <c r="G198" s="37">
        <v>44968</v>
      </c>
      <c r="H198" s="181">
        <v>1.7250000000000001</v>
      </c>
    </row>
    <row r="199" spans="1:8" ht="30">
      <c r="A199" s="164">
        <v>164</v>
      </c>
      <c r="B199" s="164" t="s">
        <v>1262</v>
      </c>
      <c r="C199" s="157" t="s">
        <v>651</v>
      </c>
      <c r="D199" s="157" t="s">
        <v>652</v>
      </c>
      <c r="E199" s="182" t="s">
        <v>898</v>
      </c>
      <c r="F199" s="159">
        <v>80000</v>
      </c>
      <c r="G199" s="75">
        <v>44968</v>
      </c>
      <c r="H199" s="192">
        <v>0.2253</v>
      </c>
    </row>
    <row r="200" spans="1:8">
      <c r="A200" s="122"/>
      <c r="B200" s="122"/>
      <c r="C200" s="160"/>
      <c r="D200" s="160"/>
      <c r="E200" s="184" t="s">
        <v>817</v>
      </c>
      <c r="F200" s="87"/>
      <c r="G200" s="62"/>
      <c r="H200" s="191"/>
    </row>
    <row r="201" spans="1:8" ht="30">
      <c r="A201" s="120">
        <v>165</v>
      </c>
      <c r="B201" s="120" t="s">
        <v>1263</v>
      </c>
      <c r="C201" s="143" t="s">
        <v>657</v>
      </c>
      <c r="D201" s="143" t="s">
        <v>658</v>
      </c>
      <c r="E201" s="120" t="s">
        <v>36</v>
      </c>
      <c r="F201" s="84">
        <v>80000</v>
      </c>
      <c r="G201" s="162">
        <v>44968</v>
      </c>
      <c r="H201" s="245">
        <v>0.45689999999999997</v>
      </c>
    </row>
    <row r="202" spans="1:8">
      <c r="A202" s="164"/>
      <c r="B202" s="164"/>
      <c r="C202" s="157"/>
      <c r="D202" s="157"/>
      <c r="E202" s="164"/>
      <c r="F202" s="159"/>
      <c r="G202" s="164"/>
      <c r="H202" s="245"/>
    </row>
    <row r="203" spans="1:8">
      <c r="A203" s="122"/>
      <c r="B203" s="122"/>
      <c r="C203" s="160"/>
      <c r="D203" s="160"/>
      <c r="E203" s="122"/>
      <c r="F203" s="87"/>
      <c r="G203" s="122"/>
      <c r="H203" s="246"/>
    </row>
    <row r="204" spans="1:8" ht="30">
      <c r="A204" s="120">
        <v>166</v>
      </c>
      <c r="B204" s="120" t="s">
        <v>1264</v>
      </c>
      <c r="C204" s="143" t="s">
        <v>657</v>
      </c>
      <c r="D204" s="158" t="s">
        <v>661</v>
      </c>
      <c r="E204" s="120" t="s">
        <v>175</v>
      </c>
      <c r="F204" s="84">
        <v>3000</v>
      </c>
      <c r="G204" s="162">
        <v>44968</v>
      </c>
      <c r="H204" s="247">
        <v>4.1040000000000001</v>
      </c>
    </row>
    <row r="205" spans="1:8">
      <c r="A205" s="164"/>
      <c r="B205" s="164"/>
      <c r="C205" s="157"/>
      <c r="D205" s="158" t="s">
        <v>236</v>
      </c>
      <c r="E205" s="164"/>
      <c r="F205" s="159"/>
      <c r="G205" s="164"/>
      <c r="H205" s="245"/>
    </row>
    <row r="206" spans="1:8">
      <c r="A206" s="91">
        <v>162</v>
      </c>
      <c r="B206" s="154" t="s">
        <v>1265</v>
      </c>
      <c r="C206" s="155" t="s">
        <v>644</v>
      </c>
      <c r="D206" s="248" t="s">
        <v>72</v>
      </c>
      <c r="E206" s="91" t="s">
        <v>36</v>
      </c>
      <c r="F206" s="69">
        <v>15000</v>
      </c>
      <c r="G206" s="146">
        <v>44968</v>
      </c>
      <c r="H206" s="249">
        <v>0.1489</v>
      </c>
    </row>
    <row r="207" spans="1:8">
      <c r="A207" s="36"/>
      <c r="B207" s="36" t="s">
        <v>1266</v>
      </c>
      <c r="C207" s="155" t="s">
        <v>1267</v>
      </c>
      <c r="D207" s="250" t="s">
        <v>1268</v>
      </c>
      <c r="E207" s="91" t="s">
        <v>36</v>
      </c>
      <c r="F207" s="69">
        <v>60000</v>
      </c>
      <c r="G207" s="146"/>
      <c r="H207" s="249">
        <v>0.10249999999999999</v>
      </c>
    </row>
    <row r="208" spans="1:8">
      <c r="A208" s="36"/>
      <c r="B208" s="36" t="s">
        <v>1269</v>
      </c>
      <c r="C208" s="155" t="s">
        <v>325</v>
      </c>
      <c r="D208" s="250" t="s">
        <v>99</v>
      </c>
      <c r="E208" s="91" t="s">
        <v>36</v>
      </c>
      <c r="F208" s="69">
        <v>50000</v>
      </c>
      <c r="G208" s="146"/>
      <c r="H208" s="249">
        <v>0.37480000000000002</v>
      </c>
    </row>
    <row r="209" spans="1:8">
      <c r="A209" s="36"/>
      <c r="B209" s="36" t="s">
        <v>1206</v>
      </c>
      <c r="C209" s="155" t="s">
        <v>391</v>
      </c>
      <c r="D209" s="250" t="s">
        <v>1270</v>
      </c>
      <c r="E209" s="91" t="s">
        <v>405</v>
      </c>
      <c r="F209" s="69">
        <v>2000</v>
      </c>
      <c r="G209" s="146"/>
      <c r="H209" s="249">
        <v>6.2728000000000002</v>
      </c>
    </row>
    <row r="210" spans="1:8">
      <c r="A210" s="36"/>
      <c r="B210" s="36"/>
      <c r="C210" s="155"/>
      <c r="D210" s="250"/>
      <c r="E210" s="91"/>
      <c r="F210" s="69"/>
      <c r="G210" s="146"/>
      <c r="H210" s="249"/>
    </row>
    <row r="211" spans="1:8">
      <c r="A211" s="36"/>
      <c r="B211" s="36"/>
      <c r="C211" s="155"/>
      <c r="D211" s="155"/>
      <c r="E211" s="91"/>
      <c r="F211" s="69"/>
      <c r="G211" s="146"/>
      <c r="H211" s="249"/>
    </row>
    <row r="212" spans="1:8">
      <c r="A212" s="251"/>
      <c r="B212" s="172"/>
      <c r="C212" s="169" t="s">
        <v>899</v>
      </c>
      <c r="D212" s="170"/>
      <c r="E212" s="171"/>
      <c r="F212" s="172"/>
      <c r="G212" s="173"/>
      <c r="H212" s="252"/>
    </row>
    <row r="219" spans="1:8">
      <c r="A219" s="20"/>
      <c r="B219" s="20"/>
      <c r="C219" s="20"/>
      <c r="D219" s="175"/>
      <c r="E219" s="20"/>
      <c r="F219" s="20"/>
      <c r="G219" s="20"/>
      <c r="H219" s="20"/>
    </row>
  </sheetData>
  <mergeCells count="3">
    <mergeCell ref="A196:A197"/>
    <mergeCell ref="C196:C197"/>
    <mergeCell ref="F196:F19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Planilha1</vt:lpstr>
      <vt:lpstr>Plan1</vt:lpstr>
      <vt:lpstr>Medicamentos 01.2023</vt:lpstr>
      <vt:lpstr>01 PREGÃO 2023</vt:lpstr>
      <vt:lpstr>'Medicamentos 01.2023'!Area_de_impressao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Cliente</cp:lastModifiedBy>
  <cp:revision>8</cp:revision>
  <cp:lastPrinted>2023-03-17T13:26:40Z</cp:lastPrinted>
  <dcterms:created xsi:type="dcterms:W3CDTF">2023-01-10T17:25:24Z</dcterms:created>
  <dcterms:modified xsi:type="dcterms:W3CDTF">2023-03-23T15:15:48Z</dcterms:modified>
  <dc:language>pt-BR</dc:language>
</cp:coreProperties>
</file>